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131"/>
  <workbookPr filterPrivacy="1" defaultThemeVersion="124226"/>
  <xr:revisionPtr revIDLastSave="0" documentId="13_ncr:1_{48E79A60-887F-4F9C-BA5A-13BB6C5CB899}" xr6:coauthVersionLast="47" xr6:coauthVersionMax="47" xr10:uidLastSave="{00000000-0000-0000-0000-000000000000}"/>
  <bookViews>
    <workbookView xWindow="-120" yWindow="-120" windowWidth="29040" windowHeight="15720" tabRatio="1000" xr2:uid="{00000000-000D-0000-FFFF-FFFF00000000}"/>
  </bookViews>
  <sheets>
    <sheet name="A.Registration set up Mayfair" sheetId="1" r:id="rId1"/>
    <sheet name="B.Inaugural Hall" sheetId="4" r:id="rId2"/>
    <sheet name="C." sheetId="18" r:id="rId3"/>
    <sheet name="D" sheetId="27" r:id="rId4"/>
    <sheet name="E. " sheetId="20" r:id="rId5"/>
    <sheet name="F" sheetId="28" r:id="rId6"/>
    <sheet name="G. UMI Secretariat " sheetId="12" r:id="rId7"/>
    <sheet name="H. Signages" sheetId="14" r:id="rId8"/>
    <sheet name="I. Miscellaneous" sheetId="13" r:id="rId9"/>
    <sheet name="J. Digital Mode work" sheetId="15" r:id="rId10"/>
    <sheet name="K Exhibition Area " sheetId="21" r:id="rId11"/>
    <sheet name="L. Speakers Lounge " sheetId="24" r:id="rId12"/>
  </sheets>
  <definedNames>
    <definedName name="_xlnm.Print_Area" localSheetId="1">'B.Inaugural Hall'!$A$1:$I$75</definedName>
    <definedName name="_xlnm.Print_Area" localSheetId="2">'C.'!$A$1:$I$36</definedName>
    <definedName name="_xlnm.Print_Area" localSheetId="3">D!$A$1:$I$36</definedName>
    <definedName name="_xlnm.Print_Area" localSheetId="4">'E. '!$A$1:$I$37</definedName>
    <definedName name="_xlnm.Print_Area" localSheetId="10">'K Exhibition Area '!$A$1:$P$44</definedName>
    <definedName name="_xlnm.Print_Area" localSheetId="11">'L. Speakers Lounge '!$A$1:$H$8</definedName>
    <definedName name="_xlnm.Print_Titles" localSheetId="0">'A.Registration set up Mayfair'!$4:$5</definedName>
    <definedName name="_xlnm.Print_Titles" localSheetId="1">'B.Inaugural Hall'!$2:$2</definedName>
    <definedName name="_xlnm.Print_Titles" localSheetId="2">'C.'!$2:$2</definedName>
    <definedName name="_xlnm.Print_Titles" localSheetId="3">D!$2:$2</definedName>
    <definedName name="_xlnm.Print_Titles" localSheetId="4">'E. '!$2:$2</definedName>
    <definedName name="_xlnm.Print_Titles" localSheetId="5">F!$2:$2</definedName>
    <definedName name="_xlnm.Print_Titles" localSheetId="6">'G. UMI Secretariat '!$3:$4</definedName>
    <definedName name="_xlnm.Print_Titles" localSheetId="7">'H. Signages'!$3:$3</definedName>
    <definedName name="_xlnm.Print_Titles" localSheetId="8">'I. Miscellaneous'!$3:$3</definedName>
    <definedName name="_xlnm.Print_Titles" localSheetId="10">'K Exhibition Area '!$2:$2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40" i="1" l="1"/>
  <c r="J33" i="1" l="1"/>
  <c r="J32" i="1"/>
  <c r="J31" i="1"/>
  <c r="J28" i="1"/>
  <c r="J27" i="1"/>
  <c r="J25" i="1"/>
  <c r="J24" i="1"/>
  <c r="J23" i="1"/>
  <c r="J18" i="1"/>
</calcChain>
</file>

<file path=xl/sharedStrings.xml><?xml version="1.0" encoding="utf-8"?>
<sst xmlns="http://schemas.openxmlformats.org/spreadsheetml/2006/main" count="976" uniqueCount="457">
  <si>
    <t>Sl. No.</t>
  </si>
  <si>
    <t>Description</t>
  </si>
  <si>
    <t>Qty.</t>
  </si>
  <si>
    <t>Total Qty.</t>
  </si>
  <si>
    <t xml:space="preserve"> Amount </t>
  </si>
  <si>
    <t xml:space="preserve"> Total </t>
  </si>
  <si>
    <t>Standing table for form filling</t>
  </si>
  <si>
    <t>Laptop(s) with registration software</t>
  </si>
  <si>
    <t>Attendee Monitor</t>
  </si>
  <si>
    <t>Computer Operator / Registration Staff</t>
  </si>
  <si>
    <t>Staff for kit &amp; lunch coupon distribution</t>
  </si>
  <si>
    <t>Writing pads  as per sample</t>
  </si>
  <si>
    <t xml:space="preserve">Manpower for bag filling and shifting of material  </t>
  </si>
  <si>
    <t>Registration software</t>
  </si>
  <si>
    <t>Server setup charges for networking</t>
  </si>
  <si>
    <t>LAN Cables, switches for networking</t>
  </si>
  <si>
    <t>Laptop(s)</t>
  </si>
  <si>
    <t xml:space="preserve">Name plates of VIPs on head table  </t>
  </si>
  <si>
    <t>Cordless slide changer</t>
  </si>
  <si>
    <t>Floral decoration for stage and entrance</t>
  </si>
  <si>
    <t>Bouquet (if required)</t>
  </si>
  <si>
    <t xml:space="preserve">Ushers for carrying mementos, bouquet,   publications on trays for VIPs and hall management. </t>
  </si>
  <si>
    <t>White board with markers</t>
  </si>
  <si>
    <t>Printer with cartridge black and white on LAN</t>
  </si>
  <si>
    <t xml:space="preserve">Extension cords </t>
  </si>
  <si>
    <t xml:space="preserve">Dustbin </t>
  </si>
  <si>
    <t xml:space="preserve">Helper </t>
  </si>
  <si>
    <t xml:space="preserve">Printer with colour cartridge on LAN  </t>
  </si>
  <si>
    <t>Heavy duty Photocopier with operator on LAN</t>
  </si>
  <si>
    <t xml:space="preserve">A4 size paper reams as per requirement </t>
  </si>
  <si>
    <t>Still Photography in HD/Digital format</t>
  </si>
  <si>
    <t>Assignment Charge for two Camera setup with editing table and professional editor</t>
  </si>
  <si>
    <t>Laptop for UMI  Secretariat</t>
  </si>
  <si>
    <t>Computer Software Engineer ( 1 in no. )</t>
  </si>
  <si>
    <t>Remarks</t>
  </si>
  <si>
    <t xml:space="preserve">Delegate bags ( with multi coloured printing )  as per sample  </t>
  </si>
  <si>
    <t xml:space="preserve">Printer with ink cartridges for printing delegate badges </t>
  </si>
  <si>
    <t>one time cost</t>
  </si>
  <si>
    <t>Rate</t>
  </si>
  <si>
    <t>Qty</t>
  </si>
  <si>
    <t>1 ( one time cost )</t>
  </si>
  <si>
    <t>Cordless handheld mike for announcement in Exhibition Area</t>
  </si>
  <si>
    <t>Housekeeping staff ( 12 hrs )</t>
  </si>
  <si>
    <t>S. No.</t>
  </si>
  <si>
    <t xml:space="preserve"> Rate ( Per Unit )</t>
  </si>
  <si>
    <t>Podium with branding with gooseneck mike</t>
  </si>
  <si>
    <t>Gooseneck mike</t>
  </si>
  <si>
    <t>Complete AV &amp; Sound system</t>
  </si>
  <si>
    <t>Flower decoration in vase on head table</t>
  </si>
  <si>
    <t>Cordless mike</t>
  </si>
  <si>
    <t>lapel mike</t>
  </si>
  <si>
    <t>Name plates of Chairpersons, Speakers, Panelist, etc.</t>
  </si>
  <si>
    <t>Laser Pointer</t>
  </si>
  <si>
    <t>Podium with branding and gooseneck mike</t>
  </si>
  <si>
    <t xml:space="preserve">Ushers for carrying mementos, bouquet,   publications on trays for VIPs and hall Management. </t>
  </si>
  <si>
    <t>Sub Total ( A )</t>
  </si>
  <si>
    <t>Sub Total ( C )</t>
  </si>
  <si>
    <t>Sub Total ( E )</t>
  </si>
  <si>
    <t>Welcome cum Directional Panel ( 8ft x 4 ft )</t>
  </si>
  <si>
    <t>Message Panel ( 10ft x 8 ft )</t>
  </si>
  <si>
    <t>Parking Standee  ( 8ft x 4 ft )</t>
  </si>
  <si>
    <t>Registration Standee  ( 8ft x 4 ft )</t>
  </si>
  <si>
    <t>Tea &amp; Coffee Standee  ( 8ft x 4 ft )</t>
  </si>
  <si>
    <t>Speakers Lounge ( 8ft x 4 ft )</t>
  </si>
  <si>
    <t>Direction Standee ( 6ft x 3 ft )</t>
  </si>
  <si>
    <t xml:space="preserve">Registration &amp; Exhibition Direction Panel ( 16ft x 10 ft ) </t>
  </si>
  <si>
    <t>Full Program Panel ( 24 ft x 10 ft )</t>
  </si>
  <si>
    <t>Sponsors Panel ( 8 ft x 10ft )</t>
  </si>
  <si>
    <t>Knowledge &amp; Media Partner Panel ( 8 ft x 10ft )</t>
  </si>
  <si>
    <t>Exhibitors Panel ( 8 ft x 10ft )</t>
  </si>
  <si>
    <t>Hoarding on the way out of Airport</t>
  </si>
  <si>
    <t>Branding Hoarding / Display boards at various selected location ( Prime locations to be identified )</t>
  </si>
  <si>
    <t>Audio / Videography in HD/Digital Format</t>
  </si>
  <si>
    <t>VIP Parking stickers</t>
  </si>
  <si>
    <t>Question slip booklet</t>
  </si>
  <si>
    <t>Packed food for driver and security</t>
  </si>
  <si>
    <t>External hard disk to give all data related to conference</t>
  </si>
  <si>
    <t xml:space="preserve">Mementoes for Speakers </t>
  </si>
  <si>
    <t>Professional Conference Management Charges</t>
  </si>
  <si>
    <t>Social Media Coverage ( maintaining, designing, posting, targeting and tagging conference related content on all social media Platforms, i.e. Linkedin, facebook, Twitter and Youtube )</t>
  </si>
  <si>
    <t>Press Meet backdrop ( 8 ft x 10 ft )</t>
  </si>
  <si>
    <t>Other Statutory Permissions ( Fire, Police, MCD etc. )</t>
  </si>
  <si>
    <t>Switcher &amp; Processor for LED wall</t>
  </si>
  <si>
    <t>Krammer/switcher</t>
  </si>
  <si>
    <t>Labour for Hall Set up</t>
  </si>
  <si>
    <t>Matt Paper Badge print for VIP entry with lanyard</t>
  </si>
  <si>
    <t>Plants</t>
  </si>
  <si>
    <t>Profile Light</t>
  </si>
  <si>
    <t>Pin up boards / soft boards with - 4 x 4 with stand &amp; pin box</t>
  </si>
  <si>
    <t>Public Liability Insurance for the event</t>
  </si>
  <si>
    <t>Note : * Subject to QR registration work</t>
  </si>
  <si>
    <t>Miscelleaneous expenditure keeping in view the QR based registration process with related equipments and software *</t>
  </si>
  <si>
    <t>Staff for main Gate</t>
  </si>
  <si>
    <t>Uninterrupted power supply, Genset with fuel and operator</t>
  </si>
  <si>
    <t>Uninterrupted power supply, Genset with fuel with operator</t>
  </si>
  <si>
    <t>Sub Total ( J )</t>
  </si>
  <si>
    <t>Data Entry Operator ( 2 in no. )</t>
  </si>
  <si>
    <t>Designing Charges ( for all digital &amp; printed work )</t>
  </si>
  <si>
    <t>Senior Staff / Coordinator for supervision and coordination ( one for registration counters and one for onspot registration kiosk )</t>
  </si>
  <si>
    <t>On spot registration kiosk for self printing of badges</t>
  </si>
  <si>
    <t>Manpower to assist in handling on spot registration kiosk for self printing of badges</t>
  </si>
  <si>
    <t>Parking stickers ( Car) including 10 stickers for shuttle bus</t>
  </si>
  <si>
    <t>Queue Managers ( separators ) in registration area</t>
  </si>
  <si>
    <t xml:space="preserve">Podium Panels with three side cover ( 2.5 x 2.5 feet approx. size  ) </t>
  </si>
  <si>
    <t>Cordless Mike</t>
  </si>
  <si>
    <t>Registration Panel ( 4ft x 20 ft )</t>
  </si>
  <si>
    <t>Lapel mike</t>
  </si>
  <si>
    <t>Any other standee ( 8ft x 4 ft )</t>
  </si>
  <si>
    <t xml:space="preserve">Sponsor / Exhibitor panel in Exhibition Area ( 34ft x 10 ft ) </t>
  </si>
  <si>
    <t>Folding Invitation Card with cover and 3 - 4 inserts</t>
  </si>
  <si>
    <t>2 ( one time cost )</t>
  </si>
  <si>
    <t xml:space="preserve">Total Qty. considered based on maximum no. of requirement </t>
  </si>
  <si>
    <t xml:space="preserve">Total Qty. considered based on maximum no. of requirement  </t>
  </si>
  <si>
    <t>on all three days</t>
  </si>
  <si>
    <t xml:space="preserve"> Total Amount</t>
  </si>
  <si>
    <t>Pens as per sample</t>
  </si>
  <si>
    <t>Both side multi coloured printed delegate badges ( with QR code ) with different colour ( 5 - 6 ) lanyards with printing as per sample</t>
  </si>
  <si>
    <t>Extra delegate badge ( with QR code ) without lanyard</t>
  </si>
  <si>
    <t>Podium Timer with provision of Buzzer</t>
  </si>
  <si>
    <t xml:space="preserve">Amount </t>
  </si>
  <si>
    <t xml:space="preserve">Note : Actual size of backdrop and standees etc.as per site condition, and with the approval of IUT </t>
  </si>
  <si>
    <t>K</t>
  </si>
  <si>
    <t>Bus shuttle standee at Hotel ( 8ft x 4 ft )</t>
  </si>
  <si>
    <t>Roadside panel leading to venue near Hotel ( 8ft x 4 ft )</t>
  </si>
  <si>
    <t>Alighting panel at venue ( 4ft x 8 ft )</t>
  </si>
  <si>
    <t>Sub Total ( B )</t>
  </si>
  <si>
    <t>Sub Total ( G)</t>
  </si>
  <si>
    <t>H. Signages at all locations</t>
  </si>
  <si>
    <t>Sub Total ( H )</t>
  </si>
  <si>
    <t>Sub Total ( I )</t>
  </si>
  <si>
    <t>I. Miscellaneous</t>
  </si>
  <si>
    <t>J. Digital Mode Work</t>
  </si>
  <si>
    <t>Shuttle staff for three days (if required)</t>
  </si>
  <si>
    <t xml:space="preserve">3.5' high raised platform for LED Wall </t>
  </si>
  <si>
    <t>Cabling Line Distribution, Lighting for Exhibition Area from Genset</t>
  </si>
  <si>
    <t>Parcan Lights 1000 watt for Exhibition Area</t>
  </si>
  <si>
    <t>Stanchios Display Board with A 4 paper</t>
  </si>
  <si>
    <t>Exhibition Arch ( Customized gate ) as per design</t>
  </si>
  <si>
    <t>Trained Medical Staff with ambulance ( including 01 doctor, 1 nurse and 1 helper ) 10 hrs shift</t>
  </si>
  <si>
    <t>Metal Lights for Bus Exhibition, Expo &amp; other areas</t>
  </si>
  <si>
    <t>VIP Room/ Speaker’s Lounge</t>
  </si>
  <si>
    <t>Unit Cost</t>
  </si>
  <si>
    <t>Per Booklet Unit Cost</t>
  </si>
  <si>
    <t>unit cost</t>
  </si>
  <si>
    <t>1 Ribbon and 3 scissors with silk cloth covered tray for inauguration of exhibition.</t>
  </si>
  <si>
    <t>Carpet in Exhibition Area for wire covering ( approx. 32 x 9 feet ) Requirement to be checked</t>
  </si>
  <si>
    <t>Single Seater Sofa</t>
  </si>
  <si>
    <t>Coffee Table</t>
  </si>
  <si>
    <t>Sub Total ( K )</t>
  </si>
  <si>
    <t>Amount</t>
  </si>
  <si>
    <t>Chairs with linen cloth cover</t>
  </si>
  <si>
    <t>Laptop and printer with ink cartridges for accounts section</t>
  </si>
  <si>
    <t>Laptop and printer ( B &amp; W ) with cartridges with one support manpower with table &amp; chair</t>
  </si>
  <si>
    <t>80 sq. ft. ( one time cost )</t>
  </si>
  <si>
    <t>Additional light in hall ( 60 LED par cans ) nos may vary  (if required)</t>
  </si>
  <si>
    <t>LED Lights nos may vary  (if required)</t>
  </si>
  <si>
    <t>Metal lights nos may vary  (if required)</t>
  </si>
  <si>
    <t xml:space="preserve">Storage space with lockable door and lockable cupboard for Registration area with grey carpeting for delegate material (9 x3 mtr)    </t>
  </si>
  <si>
    <t xml:space="preserve">Red Carpet in the registration area  (if required) (6000 sq feet approx ) Actual may be seen </t>
  </si>
  <si>
    <t>Electrical Inspectorate permission for Generator (Actual Nos)</t>
  </si>
  <si>
    <t>Annexure III</t>
  </si>
  <si>
    <t xml:space="preserve"> Rate 
( Per Unit )</t>
  </si>
  <si>
    <t>Important Note : Kindly note that in the above listed items, maximum no. of quantity has been indicated keeping in view the expected footfall of approx. 1,500 delegates. However, the actual number of items required for the conference will be finalized closer to the event and the same may vary as per expected number of delegates in the range between 1,000 to 1,500 . Kindly quote charges accordingly.</t>
  </si>
  <si>
    <t xml:space="preserve"> Rate (Per Unit)</t>
  </si>
  <si>
    <t xml:space="preserve"> Rate 
(Per Unit )</t>
  </si>
  <si>
    <t>Welcome Box Branding Gate ( 20 ft x 12 ft, 2 x 2, with 2 legs ) at Exhibition Area</t>
  </si>
  <si>
    <t xml:space="preserve"> Rate 
(Per Unit)</t>
  </si>
  <si>
    <t>Exhibition stalls (Powder coated Octonorm System with Plain White Laminated Panels ) - built up (3 x 3 mtr) with 1 table, 2 chairs, 03 spot lights, 01 dustbin, 01 electric point, 32" LED TV with stand and necessary cabling to connect with Laptop, 01 fascia name board with carpeting ( 3 x 3 m ) - Actual number will depend on demand from exhibitors</t>
  </si>
  <si>
    <t xml:space="preserve">Raised platform of 6 x 4 ft for conducting quiz contest with audio visual facility with 2 feet height with Carpet &amp; Steps in Exhibition Area </t>
  </si>
  <si>
    <t>Rate 
(Per unit)</t>
  </si>
  <si>
    <t>21.10.2026</t>
  </si>
  <si>
    <t>22.10.2026</t>
  </si>
  <si>
    <t>23.10.2026</t>
  </si>
  <si>
    <t>24.10.2026</t>
  </si>
  <si>
    <t>25.10.2026</t>
  </si>
  <si>
    <t xml:space="preserve">23.10.2026, 24.10.2026 &amp; 25.10.2026 </t>
  </si>
  <si>
    <t>23.10.2026, 24.10.2026 &amp; 25.10.2026 
No. of days</t>
  </si>
  <si>
    <t>Linen cloth cover for Hotel Mayfair Sanctuary Chairs (if Required)</t>
  </si>
  <si>
    <t xml:space="preserve">G. UMI Secretariat </t>
  </si>
  <si>
    <t>20th, 21st, 22nd, 23rd, 24th and 25th October, 2026</t>
  </si>
  <si>
    <t>20.10.2026</t>
  </si>
  <si>
    <t>23rd, 24th &amp; 25th October 2026</t>
  </si>
  <si>
    <t>19.10.2026</t>
  </si>
  <si>
    <t>18.10.2026</t>
  </si>
  <si>
    <t xml:space="preserve">Portable Chemical Toilets with maintenance staff from 20th to 25th October, 2026 </t>
  </si>
  <si>
    <t xml:space="preserve">Fire Tender ( 23rd to 25th October, 2026) </t>
  </si>
  <si>
    <t xml:space="preserve">Trained Fire Fighting Staff ( 23rd to 25th October, 2026) ( 9:00 a.m. to 6:00 p.m. ) </t>
  </si>
  <si>
    <t xml:space="preserve">House keeping Staff for Exhibition Area ( 20th to 25th October, 2026 ) </t>
  </si>
  <si>
    <t>Audio video coverage of inauguration of exhibition with editing and live streaming on social media of 23rd October only</t>
  </si>
  <si>
    <t>23rd, 24th and 25th October, 2026</t>
  </si>
  <si>
    <t>Day wise Program Panel ( 8 ft x 12ft ) ( Day wise programme on 23rd, 24th and 25th, October, 2026</t>
  </si>
  <si>
    <t>Registration counters (1 x 1 mtr) bank style with fascia as per the registration area set up of the Hotel Mayfair Sanctuary</t>
  </si>
  <si>
    <t xml:space="preserve">UMI - 2026 CONFERENCE CUM EXPO  FROM 23rd to 25th October, 2026 
at Hotel Mayfair Sanctuary, Bhubaneswar, Odisha </t>
  </si>
  <si>
    <t>300 sq. ft ( one tme cost )</t>
  </si>
  <si>
    <t>Inaugural lamp with wicks and candle on 23.10.2026</t>
  </si>
  <si>
    <t>Singers for prayer at Inauguration on 23.10.2026</t>
  </si>
  <si>
    <t>Comfort monitors 42'</t>
  </si>
  <si>
    <t>Zimmy Crane for Sessions</t>
  </si>
  <si>
    <t>Off stage frames with metal support from back (12ft x 16ft)</t>
  </si>
  <si>
    <t>Bollard with red rope</t>
  </si>
  <si>
    <t>Resolume server for Main LED</t>
  </si>
  <si>
    <t>Fascia (Printed star matt flex on ply back frame)</t>
  </si>
  <si>
    <t>Wall - Flex wall (with lockable glass door)</t>
  </si>
  <si>
    <t>Glass door</t>
  </si>
  <si>
    <t>Coffee table</t>
  </si>
  <si>
    <t>Linen cloth cover for Hotel Chairs in registration area (if Required)</t>
  </si>
  <si>
    <t>Chair for registration area in Mayfair Sanctuary (if Required)</t>
  </si>
  <si>
    <t>Raised platform of 10  x 4 ft for Media People with carpet</t>
  </si>
  <si>
    <t>Preview Monitor 42'</t>
  </si>
  <si>
    <t>LED Screen ( 68 feet  x 5 feet ) at the bottom of dias with operator - one time cost, may be required for three days</t>
  </si>
  <si>
    <t>Flower decoration in vase on head table / coffee tables and roundtables</t>
  </si>
  <si>
    <t>Photography coverage of entire event session with editing</t>
  </si>
  <si>
    <t>Planters near VIP movement</t>
  </si>
  <si>
    <t>Flower Rangoli in front of main stage ( 68 ft x 5 ft )</t>
  </si>
  <si>
    <t>68 x 5 feet</t>
  </si>
  <si>
    <t xml:space="preserve">Box Arch near VIP room </t>
  </si>
  <si>
    <t>L.  ( Speaker's Lounge ) - Set up date : 22.10.2026 &amp; Event Dates : 23.10.2026, 24.10.2026 &amp; 25.10.2026</t>
  </si>
  <si>
    <t>Laptop(s) in Good working condition</t>
  </si>
  <si>
    <t xml:space="preserve">Live Streaming of the Inauguration of the Exhibition, Inaugural Session - 23.10.2026, Special Session - 24.10.2026 &amp; Valedictory Session - 25.10.2026 on Social Media Platforms </t>
  </si>
  <si>
    <t xml:space="preserve">Preparation and broadcasting of Radio Jingles at reknowned 3 - 4 FM Stations </t>
  </si>
  <si>
    <t>Network connectivity and Wifi modem with cabling for 12 laptops</t>
  </si>
  <si>
    <t>Table ( 1.5 ft width x 3 or 4 ft length ) with cover</t>
  </si>
  <si>
    <t xml:space="preserve">Chairs with Cover </t>
  </si>
  <si>
    <t>Per unit per day cost to be quoted (Nos may vary)</t>
  </si>
  <si>
    <t>One time cost to be quoted ( as per square meter )</t>
  </si>
  <si>
    <t>one time cost to be quoted for both servers</t>
  </si>
  <si>
    <t>one time cost to be quoted ( as per square meter )</t>
  </si>
  <si>
    <t>Per Sq. ft rate to be quoted ( one time cost )</t>
  </si>
  <si>
    <t>23.10.2026, 24.10.2026 &amp; 25.10.2026 ( items required for No. of days )</t>
  </si>
  <si>
    <t>one time cost to be quoted ( Required during event and non event days also )</t>
  </si>
  <si>
    <t>40 Sq. ft</t>
  </si>
  <si>
    <r>
      <rPr>
        <b/>
        <sz val="14"/>
        <color rgb="FF000000"/>
        <rFont val="Calibri"/>
        <family val="2"/>
        <scheme val="minor"/>
      </rPr>
      <t xml:space="preserve"> </t>
    </r>
    <r>
      <rPr>
        <sz val="14"/>
        <color rgb="FF000000"/>
        <rFont val="Calibri"/>
        <family val="2"/>
        <scheme val="minor"/>
      </rPr>
      <t xml:space="preserve">Per unit per day cost to be quoted 
(nos. may vary)
</t>
    </r>
  </si>
  <si>
    <t>40 Sq.ft ( one time cost )</t>
  </si>
  <si>
    <t>Qty. required each day</t>
  </si>
  <si>
    <t>Per person per day rate to be quoted  (Nos may vary)</t>
  </si>
  <si>
    <t>Per person per day rate to be quoted (Nos may vary)</t>
  </si>
  <si>
    <t>Per person per day rate to be quoted
(Nos may vary)</t>
  </si>
  <si>
    <t xml:space="preserve">27 sq m </t>
  </si>
  <si>
    <t>one time cost to be quoted for set up</t>
  </si>
  <si>
    <t>18 sq.m.</t>
  </si>
  <si>
    <t>6000 sq. ft.</t>
  </si>
  <si>
    <t>Two rows of single seater fresh / new sofas with Centre table for VVIPs for 60-70 persons</t>
  </si>
  <si>
    <t xml:space="preserve">Per unit per day cost to be quoted (nos. may vary) </t>
  </si>
  <si>
    <t>Fresh / new single seater sofas with Coffee table on dias for VVIPs for 10-15 persons</t>
  </si>
  <si>
    <t>Per unit per day cost to be quoted 
(nos. may vary)</t>
  </si>
  <si>
    <t xml:space="preserve"> Per unit per day cost to be quoted 
(nos. may vary)</t>
  </si>
  <si>
    <t xml:space="preserve">Chairs with Linen cloth cover ( for 1000 - 1200 persons ) </t>
  </si>
  <si>
    <t>One time cost to be quoted ( as per square feet )</t>
  </si>
  <si>
    <t>Actual size may vary. One time cost to be quoted ( as per square feet )</t>
  </si>
  <si>
    <t>2 in no. delay Hanging LED screens (appropriate locations)  (11 feet x  6 feet) with operator</t>
  </si>
  <si>
    <t xml:space="preserve">one time cost to be quoted </t>
  </si>
  <si>
    <t>for all three days</t>
  </si>
  <si>
    <t>one time cost to be quoted  ( payment will be made as per actuals, nos may vary )</t>
  </si>
  <si>
    <t>15 ( 5 each day )</t>
  </si>
  <si>
    <t>During all sessions in a day</t>
  </si>
  <si>
    <t>Per day rate to be quoted for three days ( May be required for only 2 days also )</t>
  </si>
  <si>
    <t>Audio Video coverage of entire event with edit  live streaming on social media on 23.10.2026, 24.10.2026 &amp; 25.10.2026 ( one session each day )</t>
  </si>
  <si>
    <t>Per day photography rate to be quoted ( All sessions on 23.10.2026, 24.10.2026 &amp; 25.10.2026 )</t>
  </si>
  <si>
    <t>Additional light in hall ( Narrow par cans ) ( 24 x 3 )  nos may vary  (if required)</t>
  </si>
  <si>
    <t xml:space="preserve">1 ( Both FOH and BOH Truss ) </t>
  </si>
  <si>
    <t xml:space="preserve">Required For three days ( one time cost to be quoted for the required truss in the main hall ) </t>
  </si>
  <si>
    <t xml:space="preserve">per day cost to be quoted </t>
  </si>
  <si>
    <t>340 sq. ft ( one time cost )</t>
  </si>
  <si>
    <t>300 sq. ft ( one time cost )</t>
  </si>
  <si>
    <t>132 sq. ft ( one time cost )</t>
  </si>
  <si>
    <t>960 sq. ft ( one time cost)</t>
  </si>
  <si>
    <t>192  sq. ft ( one time cost )</t>
  </si>
  <si>
    <t>2 ( As per screen size - one time cost)</t>
  </si>
  <si>
    <t>192 sq. ft ( one time cost )</t>
  </si>
  <si>
    <t>Thick carpet to be used in VIP movement</t>
  </si>
  <si>
    <t>1500 sq. ft ( one time cost )</t>
  </si>
  <si>
    <t>Truss cloth / Black cloth used for masking ( 300 Sq.ft )</t>
  </si>
  <si>
    <t xml:space="preserve"> Per unit per day cost to be quoted </t>
  </si>
  <si>
    <t>View cutter wall ( Both side printed flex wall ) ( 8'x8'  )</t>
  </si>
  <si>
    <t>384 sq. ft ( one tme cost )</t>
  </si>
  <si>
    <t>240 sq. ft ( one tme cost )</t>
  </si>
  <si>
    <t xml:space="preserve">Pillars (Printed star matt flex on ply back frame) ( 12 ft left to right )  and 10 ft height </t>
  </si>
  <si>
    <t>1( one time cost )</t>
  </si>
  <si>
    <t>Room may be required for VIP Area ( Waiting area for Ministers )</t>
  </si>
  <si>
    <t xml:space="preserve">Console </t>
  </si>
  <si>
    <t>Single seater sofa ( Fresh new sofa of Standard size)</t>
  </si>
  <si>
    <t>Double seater sofa ( Fresh new sofa of Standard size)</t>
  </si>
  <si>
    <t>Planter &amp; Table top ( Standard size )</t>
  </si>
  <si>
    <t>Printed branding on top of side walls ( 10 x 6 )</t>
  </si>
  <si>
    <t>Standard size ( One time cost to be quoted )</t>
  </si>
  <si>
    <t xml:space="preserve">22ft x 8ft ( Actual size may vary. One time cost to be quoted ( as per square feet ) - 2 walls </t>
  </si>
  <si>
    <t>352 sq. ft ( one tme cost )</t>
  </si>
  <si>
    <t xml:space="preserve">18ft x 8ft ( Actual size may vary. One time cost to be quoted ( as per square feet ) - 1 wall </t>
  </si>
  <si>
    <t>144 sq. ft ( one tme cost )</t>
  </si>
  <si>
    <t>Per day rate to be quoted ( one session each on 23.10.2026, 24.10.2026 &amp; 25.10.2026 )</t>
  </si>
  <si>
    <t>one time cost to be quoted for the entire event ( pre, during and post )</t>
  </si>
  <si>
    <t>one time cost to be quoted for the entire event ( pre and during)</t>
  </si>
  <si>
    <t>On all days ( per day tentative quantity quoted )</t>
  </si>
  <si>
    <t>Total Qty</t>
  </si>
  <si>
    <t>14500  sq. ft ( one time cost )</t>
  </si>
  <si>
    <t>26.10.2026</t>
  </si>
  <si>
    <t>24 sq. ft ( one time cost )</t>
  </si>
  <si>
    <r>
      <t xml:space="preserve">LED screen </t>
    </r>
    <r>
      <rPr>
        <sz val="22"/>
        <rFont val="Calibri"/>
        <family val="2"/>
      </rPr>
      <t>(12 x 10 ft) with laptop and operator for live feeding of inaugural session (on 23.10.2026 ) in the Exhibition Area from Inaugural Session hall and vice versa ( Audio Video Cabling with Boosters and Amplifier ) and running promotional videos.</t>
    </r>
  </si>
  <si>
    <t>120 sq. ft ( one time cost )</t>
  </si>
  <si>
    <t xml:space="preserve">One time cost to be quoted </t>
  </si>
  <si>
    <t>one time cost to be quoted</t>
  </si>
  <si>
    <t>Silent Genset ( Including fuel charges ) towards uninterrupted Power Supply for stalls and systems (125 KVA ) from 20th to 25th October, 2026 with operator</t>
  </si>
  <si>
    <t>Silent Genset ( Including fuel charges ) towards uninterrupted Power Supply for stalls and systems (65KVA) from  20th to 25th October, 2026 with operator</t>
  </si>
  <si>
    <t>288 sq. ft ( one time cost )</t>
  </si>
  <si>
    <t xml:space="preserve">Per day cost to be quoted </t>
  </si>
  <si>
    <t>Per day rate to be quoted
(Nos may vary)</t>
  </si>
  <si>
    <t>Per person per day rate to be quoted
(Nos may vary) ( May be deleted )</t>
  </si>
  <si>
    <t>per unit cost</t>
  </si>
  <si>
    <t xml:space="preserve">Security Staff from 20th to 25th October, 2026  ( 05 staff in day shift for 24 hrs shift ) </t>
  </si>
  <si>
    <t>Plants ( small and medium size for landscaping near exhibition gate or in exhibition area</t>
  </si>
  <si>
    <t xml:space="preserve">Supervision Staff for Exhibition Area ( 18th to 25th October, 2026) </t>
  </si>
  <si>
    <t>per day rate to be quoted
(Nos may vary)</t>
  </si>
  <si>
    <t>Photography coverage of inauguration of exhibition with editing and photography from 23rd to 25th October, 2026</t>
  </si>
  <si>
    <t>Hanger Platforming - 4" height 19mm double plyboard wooden platform ( To be used for option maentioned at S.No. 1 or 2 above ) - 14500 sq. feet</t>
  </si>
  <si>
    <t>Bollard with red rope in exhibition area</t>
  </si>
  <si>
    <t>Clicker for Exhibition Area</t>
  </si>
  <si>
    <t xml:space="preserve">View Cutter panel with branding of Sponsors, Exhibitors, Knowledge Partners etc. to cordon off any area in or outside the exhibition Hall ( 150 x 12 feet approx. ) </t>
  </si>
  <si>
    <t>1800 sq. ft ( one time cost )</t>
  </si>
  <si>
    <t>Wooden Platform for bus display ( 90 feet x 10 feet ) with 0.5 feet height with ramp facility in the exhibition area with carpeting</t>
  </si>
  <si>
    <t>900 sq. ft ( one time cost )</t>
  </si>
  <si>
    <t>one time cost to be quoted - for each stall including setup for the entire event ( no.s may vary ). Actual number will depend upon demand from exhibitors</t>
  </si>
  <si>
    <t>Pathway Carpet ( 20,000 sq.ft )</t>
  </si>
  <si>
    <t>20000 sq. ft ( one time cost )</t>
  </si>
  <si>
    <t>Chairs with Covers for bus Exhibition Area</t>
  </si>
  <si>
    <t>Tables with covers for Bus Exhibition Area</t>
  </si>
  <si>
    <t>Golf Cart</t>
  </si>
  <si>
    <t>Walky Talky short range</t>
  </si>
  <si>
    <t>Walky Talky long range</t>
  </si>
  <si>
    <t>High rise tables in the dining / tea coffee area</t>
  </si>
  <si>
    <t>Per day cost to be quoted</t>
  </si>
  <si>
    <t>Carpet ( in areas other than exhibition hall  ) - 10,000 Sq.ft</t>
  </si>
  <si>
    <t>10,000 sq. ft ( one time cost )</t>
  </si>
  <si>
    <t>One time per unit Cost to be quoted ( Nos. may vary )</t>
  </si>
  <si>
    <t>Placards ( 3 x1 )</t>
  </si>
  <si>
    <t>per unit per day cost to be quoted</t>
  </si>
  <si>
    <t>One time per unit Cost to be quoted required for the entire event( Nos. may vary )</t>
  </si>
  <si>
    <t>one time cost for the entire event to be quoted</t>
  </si>
  <si>
    <t>Live feeding of the sign language interpreter during Inaugural, Special and valedictory Session</t>
  </si>
  <si>
    <t>per day cost to be quoted</t>
  </si>
  <si>
    <t>one time cost to be quoted for the entire event</t>
  </si>
  <si>
    <t>Gifts for Quiz Competition ( For e.g. cups with colour printing of branding )</t>
  </si>
  <si>
    <t>Folders for Speakers</t>
  </si>
  <si>
    <t>Table ( 1.5 ft width x 3 or 4 feet length ) with cover for U Shape seating of approx. 60 - 70 people ( 2 persons can be accomodated on one table )</t>
  </si>
  <si>
    <t>Per unit per day cost to be quoted</t>
  </si>
  <si>
    <t xml:space="preserve">Backdrop of Conference ( 25ft x 8ft ) </t>
  </si>
  <si>
    <t>200 sq. ft ( one time cost )</t>
  </si>
  <si>
    <t>Red Carpet in Exhibition area  approx  - 10,000 sq feet (Actuals may be seen)</t>
  </si>
  <si>
    <t>Framing of Award certificates A3 size</t>
  </si>
  <si>
    <t>per unit cost to be quoted</t>
  </si>
  <si>
    <t>Printing of Award certificates A3 size</t>
  </si>
  <si>
    <t>Fully Carpetted Stage (68 x 18 x 5 - height) ft with carpeted steps (both side handrails) on both sides of stage</t>
  </si>
  <si>
    <t>1,224 sq. ft ( one time cost )</t>
  </si>
  <si>
    <t>Mementoes for award winners ( Best exhibitors )</t>
  </si>
  <si>
    <t>2 in no. - LED screen with Panels ( 8ft x 6ft ) with risers
 ( on side walls)</t>
  </si>
  <si>
    <t xml:space="preserve">LED screen with Panels on the back ( 25ft x 8ft )
</t>
  </si>
  <si>
    <t xml:space="preserve">per unit per day cost to be quoted </t>
  </si>
  <si>
    <t>LED  riser (as per size of LED mentioned in S.No. 3 above )</t>
  </si>
  <si>
    <t>Audio Video coverage of entire event with edit ( all sessions )</t>
  </si>
  <si>
    <t>Photography coverage of all sessions with edit ( all sessions )</t>
  </si>
  <si>
    <t>Console ( all sessions )</t>
  </si>
  <si>
    <t>160 sq. ft ( one time cost )</t>
  </si>
  <si>
    <t>LED Lights</t>
  </si>
  <si>
    <t>Metal Lights</t>
  </si>
  <si>
    <t>D- Tentatively Board Room- V ( 33 ft x 52 ft ) for ( U Shape seating style ) Sessions (Set up date -  22.10.2026 - 1100 hrs)</t>
  </si>
  <si>
    <t>Carpeted Stage ( 25 x 8 x 2 ft ) with stairs in both sides</t>
  </si>
  <si>
    <t>2 ( 48 Sq.ft each )</t>
  </si>
  <si>
    <t>96 sq. ft ( one time cost )</t>
  </si>
  <si>
    <t>Floral decor ( 40 ft x 4 ft height ) at centre of the U shape table  for all three days</t>
  </si>
  <si>
    <t>50 sq. ft ( one time cost )</t>
  </si>
  <si>
    <t xml:space="preserve">Floral decor for stage </t>
  </si>
  <si>
    <t>Fresh / new single seater sofas with Coffee table on dias for speakers for 10-12 persons</t>
  </si>
  <si>
    <t>C - Tentatively Board Room- II ( 33 ft x 52 ft ) for ( U Shape seating style ) Sessions (Set up to be completed -  22.10.2026 - 1100 hrs)</t>
  </si>
  <si>
    <t xml:space="preserve">B -  Tentatively Mayfair Ballroom 1 &amp; 2 ( For Inaugural Session ) and Mayfair Ballroom 1 ( For Special / Plenary / Conclave / Valedictory / Parallel Sessions, if required ( set up date : 21.10.2026 &amp; 22.10.2026 ( Set up to be completed -  22.10.2026 - 0900 hrs ) / Main event date :  23.10.2026 to 25.10.2026  </t>
  </si>
  <si>
    <t>Note : Kindly also note that in the above listed items, maximum no. of quantity has been quoted keeping in view the footfall of approx. 1,500 delegates on day 1. However, the number of final items required for the conference will be finalized closer to the event and the same may vary in between the requirements 1,000 to 1,500 no. of delegates. Kindly quote accordingly.</t>
  </si>
  <si>
    <t>Important Note : Kindly note that in the above listed items, maximum no. of quantity has been quoted keeping in view the footfall of approx. 100 - 125 delegates on all days, i.e. 23rd, 24th and 25th October 2026 . However, the number of final items required for the conference will be finalized closer to the event and the same may vary in between the requirements 100  to 125 in no. Kindly quote accordingly.</t>
  </si>
  <si>
    <t>Exhibition : Tentatively Mayfair Ballroom 3 ( For Exhibition ) in Hotel Mayfair Sanctuary - Exhibition set up to be completed between 20th and 21st October, 2026, 22nd October, 2026 is non setup date and complete dismantling of stalls by 25.10.2026 and ( Construction of German Hanger / Covered water proof tent to be completed on 18th and 19th October, 2026 and  dismantling of German hanger / Covered Water proof ceiling tent to be completed by 26th October, 2026  )</t>
  </si>
  <si>
    <t>Welcome Box Branding Gate ( 20 ft x 12 ft, 2 x 2, with 2 legs ) at Gate  No. 1</t>
  </si>
  <si>
    <t>Welcome Box Branding Gate ( 20 ft x 12 ft, 2 x 2, with 2 legs ) at Gate No. 2</t>
  </si>
  <si>
    <t>Welcome Box Branding Gate ( 20 ft x 12 ft, 2 x 2, with 2 legs ) at Gate No. 3</t>
  </si>
  <si>
    <t>Program / any other Standee  ( 8ft x 4 ft )</t>
  </si>
  <si>
    <t>Digital Session Panels ( 8ft x 4 ft )</t>
  </si>
  <si>
    <t>18 ( 6 each day )</t>
  </si>
  <si>
    <t>Measurements to be checked - one time cost to  be quoted ( per unit )</t>
  </si>
  <si>
    <t>Small Signages ( 6ft x 3ft )</t>
  </si>
  <si>
    <t xml:space="preserve">Measurements to be checked - one time cost to  be quoted </t>
  </si>
  <si>
    <t xml:space="preserve">Total Qty </t>
  </si>
  <si>
    <t>80 Sq.ft ( one time cost ) - 8 in no.</t>
  </si>
  <si>
    <t>18 Sq.ft ( one time cost ) - 30 in no.</t>
  </si>
  <si>
    <t>32 Sq.ft ( one time cost ) - 4 in no.</t>
  </si>
  <si>
    <t>32 Sq.ft ( one time cost ) - 2 in no.</t>
  </si>
  <si>
    <t>80 Sq.ft ( one time cost ) - 2 in no.</t>
  </si>
  <si>
    <t>240 Sq.ft ( one time cost ) - 1 in no.</t>
  </si>
  <si>
    <t>96 Sq.ft ( one time cost ) - 3 in no.</t>
  </si>
  <si>
    <t>32 Sq.ft ( per unit per day cost ) - 6 in no. each day</t>
  </si>
  <si>
    <t>18 Sq.ft ( one time cost ) - 8 in no.</t>
  </si>
  <si>
    <t>340 Sq.ft ( one time cost ) - 2 in no.</t>
  </si>
  <si>
    <t>160 Sq.ft ( one time cost ) - 1 in no.</t>
  </si>
  <si>
    <t xml:space="preserve">Per unit per day cost to be quoted </t>
  </si>
  <si>
    <t xml:space="preserve"> one time cost - 1 in no.</t>
  </si>
  <si>
    <t>One time cost to  be quoted ( per unit )</t>
  </si>
  <si>
    <t xml:space="preserve"> one time cost - 4 in no.</t>
  </si>
  <si>
    <t>80 Sq.ft ( one time cost ) - 1 in no.</t>
  </si>
  <si>
    <t>Curtain Raiser ( 25 ft x 8 ft )</t>
  </si>
  <si>
    <t>200 Sq.ft ( one time cost ) - 1 in no.</t>
  </si>
  <si>
    <t>36 Sq.ft ( one time cost ) - 2 in no.</t>
  </si>
  <si>
    <t>Linen Cloth Cover for Hotel Chairs, if required</t>
  </si>
  <si>
    <t>2 in no. - Relay / LED Screens ( appropriate locations ) ( 12 x 8 feet ), size may vary, if required</t>
  </si>
  <si>
    <t>2 in no. Platform / riser for Relay / LED Screens ( appropriate locations ) size may vary, if required</t>
  </si>
  <si>
    <t>2 Nos LED Wall side sponsor panels ( 2.5 x 16 ) with raised platform with operator - one time cost, if required</t>
  </si>
  <si>
    <t>Scaff fold riser for LED 68(L) x4 (W) x 8 (H)</t>
  </si>
  <si>
    <t>Flower Rangoli ( 40 ft x 4 ft ) at centre of the U shape table ( fresh rangoli daily for all three days, of required</t>
  </si>
  <si>
    <t>Flower Rangoli ( 25 ft x 2 ft ) near the stage ( fresh rangoli daily for all three days, if required</t>
  </si>
  <si>
    <t>Double side scrolls on driveway ( 2 x 4 feet ) for 80 poles in and outside the venue premises</t>
  </si>
  <si>
    <t xml:space="preserve"> one time cost - 80 in no.</t>
  </si>
  <si>
    <t>32 Sq.ft ( one time cost ) - 10 in no.</t>
  </si>
  <si>
    <t>Airport Branding board at Airport  ( 6 ft x 6 ft )</t>
  </si>
  <si>
    <t>Certificate ( A4 size )</t>
  </si>
  <si>
    <t>AC dome - German Hanger  ( with water proof ceiling ) with branding on outer wall for exhibition Area with power backup facility including fuel - approx.area - 14,500 sq. feet, if required</t>
  </si>
  <si>
    <t>1 OR  2
Covered water proof ceiling tent with provision of big ceiling fans with power backup facility including fuel - approx.area - 14500 sq. feet, if required</t>
  </si>
  <si>
    <t xml:space="preserve">Additional House keeping Staff for Exhibition Area ( on 25th October, 2026), if required </t>
  </si>
  <si>
    <t>Lunch Coupon booklets with day wise insertion for lunch ( 3 ) &amp; dinner coupons ( 2 )</t>
  </si>
  <si>
    <t>Booklet ( 4- 5 in no. ) with inserts ( 2- 3 in no. ) in binders booklet as per sample</t>
  </si>
  <si>
    <t>A.  Registration and Reception Area, (21st, 22nd, 23rd, 24th and 25th October, 2026) ( Registration set up to be completed by 21.10.2026 : 0800 hrs )</t>
  </si>
  <si>
    <t>Roundtable with covers  ( for seating of 200  persons )</t>
  </si>
  <si>
    <t>During all sessions in a day ( per day cost to be quoted )</t>
  </si>
  <si>
    <t xml:space="preserve">for all sessions ( per unit per day cost to be quoted ) </t>
  </si>
  <si>
    <t>Goal post Truss with LED  light for stage ( both FOH and BOH truss )</t>
  </si>
  <si>
    <t>LED wall ( 68 x 16 feet ) above branding signage on Dias required for three days</t>
  </si>
  <si>
    <t>272 sq. ft ( one tme cost )</t>
  </si>
  <si>
    <t>2 in no. - LED screen with Panels ( 8ft x 6ft ) with risers ( on side walls)</t>
  </si>
  <si>
    <t>E - Tentatively Board Room- lll ( 33 ft x 41 ft ) for ( Theatre Shape seating style ) Sessions (Set up to be completed -  22.10.2026 - 1100 hrs)</t>
  </si>
  <si>
    <t>F - Tentatively Board Room- lV ( 33 ft x 34 ft ) for ( Theatre Shape seating style ) Sessions (Set up to be completed -  22.10.2026 - 1100 hrs)</t>
  </si>
  <si>
    <t xml:space="preserve">Pillar branding </t>
  </si>
  <si>
    <t>Grass carpet 2 sides on ply wall and flex frame 2 sides + edge lit on all 4 sides</t>
  </si>
  <si>
    <t>Grass carpet on ply wall all 4 sides with painted lover  2 sides and 1 no painted MDF Bus</t>
  </si>
  <si>
    <t>Cube Branding</t>
  </si>
  <si>
    <t>printed vinyl on cube (1.5ftx1.5ft)</t>
  </si>
  <si>
    <t>Globe Installation</t>
  </si>
  <si>
    <t>Painted Iron structure with customised painted fiber sheet and paint platform with 3D letters with base</t>
  </si>
  <si>
    <t>10  ( one time cost )</t>
  </si>
  <si>
    <t>Additional direction standee, if required ( 8ft x 4 ft )</t>
  </si>
  <si>
    <t>32 Sq.ft ( one time cost ) - 6 in no.</t>
  </si>
  <si>
    <t>Rollup standee</t>
  </si>
  <si>
    <t>one time cost ( 2 in no. )</t>
  </si>
  <si>
    <t>Per day per unit cost to be quoted</t>
  </si>
  <si>
    <t>Internet connectivity for virtual / hybrid session in halls ( 4 - 7 halls in no. ), if required</t>
  </si>
  <si>
    <t>AV set up for virtual / hybrid session in halls ( 4 - 7 halls in no. ), if required</t>
  </si>
  <si>
    <t>Podium Timer with provision of buzzer</t>
  </si>
  <si>
    <t xml:space="preserve">Kit distribution counter of size 6m x 3m with two tables and four chairs </t>
  </si>
  <si>
    <t>Flower Rangoli ( 40 ft x 4 ft ) at centre of the U shape table ( fresh rangoli daily for all three days, if required</t>
  </si>
  <si>
    <t>Table  in Mayfair Sanctuary (if Required)</t>
  </si>
  <si>
    <t>Signage with branding below the LED wall ( 68 x 5 feet ) -  required for three days</t>
  </si>
  <si>
    <t>750 ml Water Bottles ( Thermos steel ) with branding ( for Delegates )</t>
  </si>
  <si>
    <t>Note : The final requirement of the above items will be provided closer to the event. Cleaning of Exhibition area and removal of waste material of stalls is the responsibility of Event Manager.</t>
  </si>
  <si>
    <t>Sub Total ( D )</t>
  </si>
  <si>
    <t>Sub Total ( F )</t>
  </si>
  <si>
    <t>Sub Total ( 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</si>
</sst>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 #,##0.00_ ;_ * \-#,##0.00_ ;_ * &quot;-&quot;??_ ;_ @_ "/>
    <numFmt numFmtId="164" formatCode="_(* #,##0_);_(* \(#,##0\);_(* &quot;-&quot;??_);_(@_)"/>
  </numFmts>
  <fonts count="27" x14ac:knownFonts="1">
    <font>
      <sz val="11"/>
      <color theme="1"/>
      <name val="Calibri"/>
      <family val="2"/>
      <scheme val="minor"/>
    </font>
    <font>
      <sz val="10"/>
      <color theme="1"/>
      <name val="Calibri"/>
      <family val="2"/>
      <scheme val="minor"/>
    </font>
    <font>
      <b/>
      <sz val="12"/>
      <color rgb="FF000000"/>
      <name val="Calibri"/>
      <family val="2"/>
      <scheme val="minor"/>
    </font>
    <font>
      <sz val="12"/>
      <color rgb="FF000000"/>
      <name val="Calibri"/>
      <family val="2"/>
      <scheme val="minor"/>
    </font>
    <font>
      <sz val="12"/>
      <color theme="1"/>
      <name val="Calibri"/>
      <family val="2"/>
      <scheme val="minor"/>
    </font>
    <font>
      <b/>
      <sz val="14"/>
      <color theme="1"/>
      <name val="Calibri"/>
      <family val="2"/>
      <scheme val="minor"/>
    </font>
    <font>
      <b/>
      <sz val="14"/>
      <color rgb="FFFF0000"/>
      <name val="Calibri"/>
      <family val="2"/>
      <scheme val="minor"/>
    </font>
    <font>
      <b/>
      <sz val="14"/>
      <color rgb="FF000000"/>
      <name val="Calibri"/>
      <family val="2"/>
      <scheme val="minor"/>
    </font>
    <font>
      <sz val="14"/>
      <color theme="1"/>
      <name val="Calibri"/>
      <family val="2"/>
      <scheme val="minor"/>
    </font>
    <font>
      <sz val="14"/>
      <color rgb="FF000000"/>
      <name val="Calibri"/>
      <family val="2"/>
      <scheme val="minor"/>
    </font>
    <font>
      <sz val="11"/>
      <color theme="1"/>
      <name val="Calibri"/>
      <family val="2"/>
      <scheme val="minor"/>
    </font>
    <font>
      <sz val="14"/>
      <name val="Calibri"/>
      <family val="2"/>
      <scheme val="minor"/>
    </font>
    <font>
      <b/>
      <sz val="16"/>
      <color theme="1"/>
      <name val="Calibri"/>
      <family val="2"/>
      <scheme val="minor"/>
    </font>
    <font>
      <sz val="16"/>
      <color theme="1"/>
      <name val="Calibri"/>
      <family val="2"/>
      <scheme val="minor"/>
    </font>
    <font>
      <b/>
      <sz val="18"/>
      <color theme="1"/>
      <name val="Calibri"/>
      <family val="2"/>
      <scheme val="minor"/>
    </font>
    <font>
      <sz val="18"/>
      <color theme="1"/>
      <name val="Calibri"/>
      <family val="2"/>
      <scheme val="minor"/>
    </font>
    <font>
      <sz val="18"/>
      <name val="Calibri"/>
      <family val="2"/>
      <scheme val="minor"/>
    </font>
    <font>
      <b/>
      <i/>
      <sz val="14"/>
      <color rgb="FFFF0000"/>
      <name val="Calibri"/>
      <family val="2"/>
      <scheme val="minor"/>
    </font>
    <font>
      <i/>
      <sz val="14"/>
      <color theme="1"/>
      <name val="Calibri"/>
      <family val="2"/>
      <scheme val="minor"/>
    </font>
    <font>
      <b/>
      <sz val="22"/>
      <color theme="1"/>
      <name val="Calibri"/>
      <family val="2"/>
      <scheme val="minor"/>
    </font>
    <font>
      <sz val="22"/>
      <color theme="1"/>
      <name val="Calibri"/>
      <family val="2"/>
      <scheme val="minor"/>
    </font>
    <font>
      <sz val="22"/>
      <name val="Calibri"/>
      <family val="2"/>
      <scheme val="minor"/>
    </font>
    <font>
      <sz val="22"/>
      <name val="Calibri"/>
      <family val="2"/>
    </font>
    <font>
      <b/>
      <sz val="22"/>
      <name val="Calibri"/>
      <family val="2"/>
      <scheme val="minor"/>
    </font>
    <font>
      <sz val="8"/>
      <name val="Calibri"/>
      <family val="2"/>
      <scheme val="minor"/>
    </font>
    <font>
      <b/>
      <sz val="48"/>
      <color theme="1"/>
      <name val="Calibri"/>
      <family val="2"/>
      <scheme val="minor"/>
    </font>
    <font>
      <b/>
      <i/>
      <sz val="36"/>
      <color theme="4"/>
      <name val="Calibri"/>
      <family val="2"/>
      <scheme val="minor"/>
    </font>
  </fonts>
  <fills count="3">
    <fill>
      <patternFill patternType="none"/>
    </fill>
    <fill>
      <patternFill patternType="gray125"/>
    </fill>
    <fill>
      <patternFill patternType="solid">
        <fgColor theme="0"/>
        <bgColor indexed="64"/>
      </patternFill>
    </fill>
  </fills>
  <borders count="42">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s>
  <cellStyleXfs count="3">
    <xf numFmtId="0" fontId="0" fillId="0" borderId="0"/>
    <xf numFmtId="43" fontId="10" fillId="0" borderId="0" applyFont="0" applyFill="0" applyBorder="0" applyAlignment="0" applyProtection="0"/>
    <xf numFmtId="0" fontId="10" fillId="0" borderId="0"/>
  </cellStyleXfs>
  <cellXfs count="366">
    <xf numFmtId="0" fontId="0" fillId="0" borderId="0" xfId="0"/>
    <xf numFmtId="0" fontId="1" fillId="0" borderId="0" xfId="0" applyFont="1"/>
    <xf numFmtId="0" fontId="1" fillId="0" borderId="0" xfId="0" applyFont="1" applyAlignment="1">
      <alignment vertical="center" wrapText="1"/>
    </xf>
    <xf numFmtId="0" fontId="2" fillId="0" borderId="1" xfId="0" applyFont="1" applyBorder="1" applyAlignment="1">
      <alignment horizontal="center" vertical="center" wrapText="1"/>
    </xf>
    <xf numFmtId="0" fontId="0" fillId="2" borderId="0" xfId="0" applyFill="1"/>
    <xf numFmtId="0" fontId="0" fillId="2" borderId="0" xfId="0" applyFill="1" applyAlignment="1">
      <alignment horizontal="center"/>
    </xf>
    <xf numFmtId="0" fontId="4" fillId="2" borderId="0" xfId="0" applyFont="1" applyFill="1" applyAlignment="1">
      <alignment horizontal="center" vertical="center"/>
    </xf>
    <xf numFmtId="0" fontId="2" fillId="2" borderId="1" xfId="0" applyFont="1" applyFill="1" applyBorder="1" applyAlignment="1">
      <alignment horizontal="center" vertical="center" wrapText="1"/>
    </xf>
    <xf numFmtId="0" fontId="0" fillId="0" borderId="0" xfId="0" applyAlignment="1">
      <alignment horizontal="center" vertical="center"/>
    </xf>
    <xf numFmtId="0" fontId="8" fillId="0" borderId="0" xfId="0" applyFont="1"/>
    <xf numFmtId="0" fontId="8" fillId="2" borderId="0" xfId="0" applyFont="1" applyFill="1" applyAlignment="1">
      <alignment horizontal="center"/>
    </xf>
    <xf numFmtId="0" fontId="9" fillId="2" borderId="6" xfId="0" applyFont="1" applyFill="1" applyBorder="1" applyAlignment="1">
      <alignment horizontal="center" vertical="center" wrapText="1"/>
    </xf>
    <xf numFmtId="0" fontId="8" fillId="2" borderId="0" xfId="0" applyFont="1" applyFill="1"/>
    <xf numFmtId="0" fontId="2" fillId="0" borderId="12" xfId="0" applyFont="1" applyBorder="1" applyAlignment="1">
      <alignment horizontal="center" vertical="center" wrapText="1"/>
    </xf>
    <xf numFmtId="0" fontId="8" fillId="2" borderId="0" xfId="0" applyFont="1" applyFill="1" applyAlignment="1">
      <alignment horizontal="center" vertical="top"/>
    </xf>
    <xf numFmtId="0" fontId="11" fillId="2" borderId="0" xfId="0" applyFont="1" applyFill="1" applyAlignment="1">
      <alignment horizontal="center" vertical="top"/>
    </xf>
    <xf numFmtId="0" fontId="11" fillId="2" borderId="0" xfId="0" applyFont="1" applyFill="1" applyAlignment="1">
      <alignment horizontal="center" vertical="center"/>
    </xf>
    <xf numFmtId="2" fontId="16" fillId="2" borderId="4" xfId="0" applyNumberFormat="1" applyFont="1" applyFill="1" applyBorder="1" applyAlignment="1">
      <alignment horizontal="center" wrapText="1"/>
    </xf>
    <xf numFmtId="0" fontId="15" fillId="0" borderId="0" xfId="0" applyFont="1"/>
    <xf numFmtId="0" fontId="7" fillId="2" borderId="3"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9" fillId="2" borderId="7" xfId="0" applyFont="1" applyFill="1" applyBorder="1" applyAlignment="1">
      <alignment horizontal="center" vertical="center"/>
    </xf>
    <xf numFmtId="0" fontId="5" fillId="0" borderId="0" xfId="0" applyFont="1" applyAlignment="1">
      <alignment horizontal="center" vertical="center"/>
    </xf>
    <xf numFmtId="0" fontId="7" fillId="0" borderId="1" xfId="0" applyFont="1" applyBorder="1" applyAlignment="1">
      <alignment horizontal="center" vertical="center" wrapText="1"/>
    </xf>
    <xf numFmtId="0" fontId="21" fillId="2" borderId="12" xfId="0" applyFont="1" applyFill="1" applyBorder="1" applyAlignment="1">
      <alignment horizontal="left" vertical="top" wrapText="1"/>
    </xf>
    <xf numFmtId="0" fontId="21" fillId="2" borderId="12" xfId="0" applyFont="1" applyFill="1" applyBorder="1" applyAlignment="1">
      <alignment horizontal="center" vertical="top" wrapText="1"/>
    </xf>
    <xf numFmtId="1" fontId="21" fillId="2" borderId="12" xfId="0" applyNumberFormat="1" applyFont="1" applyFill="1" applyBorder="1" applyAlignment="1">
      <alignment horizontal="center" vertical="top" wrapText="1"/>
    </xf>
    <xf numFmtId="0" fontId="21" fillId="2" borderId="12" xfId="0" applyFont="1" applyFill="1" applyBorder="1" applyAlignment="1">
      <alignment horizontal="left" vertical="center" wrapText="1"/>
    </xf>
    <xf numFmtId="0" fontId="21" fillId="2" borderId="12" xfId="0" applyFont="1" applyFill="1" applyBorder="1" applyAlignment="1">
      <alignment horizontal="center" vertical="center" wrapText="1"/>
    </xf>
    <xf numFmtId="1" fontId="21" fillId="2" borderId="12" xfId="0" applyNumberFormat="1" applyFont="1" applyFill="1" applyBorder="1" applyAlignment="1">
      <alignment horizontal="center" vertical="center" wrapText="1"/>
    </xf>
    <xf numFmtId="164" fontId="21" fillId="2" borderId="12" xfId="1" applyNumberFormat="1" applyFont="1" applyFill="1" applyBorder="1" applyAlignment="1">
      <alignment horizontal="center" vertical="center" wrapText="1"/>
    </xf>
    <xf numFmtId="0" fontId="3" fillId="2" borderId="12" xfId="0" applyFont="1" applyFill="1" applyBorder="1" applyAlignment="1">
      <alignment horizontal="center" vertical="center" wrapText="1"/>
    </xf>
    <xf numFmtId="3" fontId="3" fillId="2" borderId="12" xfId="0" applyNumberFormat="1" applyFont="1" applyFill="1" applyBorder="1" applyAlignment="1">
      <alignment horizontal="center" vertical="center" wrapText="1"/>
    </xf>
    <xf numFmtId="0" fontId="3" fillId="0" borderId="12" xfId="0" applyFont="1" applyBorder="1" applyAlignment="1">
      <alignment horizontal="justify" vertical="center" wrapText="1"/>
    </xf>
    <xf numFmtId="3" fontId="3" fillId="0" borderId="12" xfId="0" applyNumberFormat="1" applyFont="1" applyBorder="1" applyAlignment="1">
      <alignment horizontal="center" vertical="center"/>
    </xf>
    <xf numFmtId="0" fontId="3" fillId="2" borderId="12" xfId="0" applyFont="1" applyFill="1" applyBorder="1" applyAlignment="1">
      <alignment horizontal="justify" vertical="center" wrapText="1"/>
    </xf>
    <xf numFmtId="3" fontId="3" fillId="2" borderId="12" xfId="0" applyNumberFormat="1" applyFont="1" applyFill="1" applyBorder="1" applyAlignment="1">
      <alignment horizontal="center" vertical="center"/>
    </xf>
    <xf numFmtId="0" fontId="3" fillId="2" borderId="17" xfId="0" applyFont="1" applyFill="1" applyBorder="1" applyAlignment="1">
      <alignment horizontal="center" vertical="center" wrapText="1"/>
    </xf>
    <xf numFmtId="3" fontId="3" fillId="2" borderId="17" xfId="0" applyNumberFormat="1" applyFont="1" applyFill="1" applyBorder="1" applyAlignment="1">
      <alignment horizontal="center" vertical="center" wrapText="1"/>
    </xf>
    <xf numFmtId="0" fontId="2" fillId="2" borderId="1" xfId="0" applyFont="1" applyFill="1" applyBorder="1" applyAlignment="1">
      <alignment vertical="center"/>
    </xf>
    <xf numFmtId="0" fontId="6" fillId="0" borderId="0" xfId="0" applyFont="1" applyAlignment="1">
      <alignment horizontal="center" vertical="center" wrapText="1"/>
    </xf>
    <xf numFmtId="2" fontId="14" fillId="2" borderId="14" xfId="0" applyNumberFormat="1" applyFont="1" applyFill="1" applyBorder="1" applyAlignment="1">
      <alignment horizontal="center"/>
    </xf>
    <xf numFmtId="0" fontId="16" fillId="2" borderId="14" xfId="0" applyFont="1" applyFill="1" applyBorder="1" applyAlignment="1">
      <alignment horizontal="center" wrapText="1"/>
    </xf>
    <xf numFmtId="0" fontId="16" fillId="2" borderId="14" xfId="0" applyFont="1" applyFill="1" applyBorder="1" applyAlignment="1">
      <alignment horizontal="center" vertical="top"/>
    </xf>
    <xf numFmtId="2" fontId="16" fillId="2" borderId="14" xfId="0" applyNumberFormat="1" applyFont="1" applyFill="1" applyBorder="1" applyAlignment="1">
      <alignment horizontal="center" wrapText="1"/>
    </xf>
    <xf numFmtId="2" fontId="16" fillId="2" borderId="14" xfId="0" applyNumberFormat="1" applyFont="1" applyFill="1" applyBorder="1" applyAlignment="1">
      <alignment horizontal="center" vertical="center" wrapText="1"/>
    </xf>
    <xf numFmtId="2" fontId="16" fillId="2" borderId="16" xfId="0" applyNumberFormat="1" applyFont="1" applyFill="1" applyBorder="1" applyAlignment="1">
      <alignment horizontal="center" wrapText="1"/>
    </xf>
    <xf numFmtId="164" fontId="21" fillId="2" borderId="12" xfId="1" applyNumberFormat="1" applyFont="1" applyFill="1" applyBorder="1" applyAlignment="1">
      <alignment horizontal="center" vertical="top" wrapText="1"/>
    </xf>
    <xf numFmtId="0" fontId="22" fillId="2" borderId="12" xfId="0" applyFont="1" applyFill="1" applyBorder="1" applyAlignment="1">
      <alignment horizontal="left" vertical="top" wrapText="1"/>
    </xf>
    <xf numFmtId="3" fontId="8" fillId="2" borderId="4" xfId="0" applyNumberFormat="1" applyFont="1" applyFill="1" applyBorder="1" applyAlignment="1">
      <alignment horizontal="center" vertical="center"/>
    </xf>
    <xf numFmtId="0" fontId="5" fillId="0" borderId="1" xfId="0" applyFont="1" applyBorder="1" applyAlignment="1">
      <alignment horizontal="center" vertical="center"/>
    </xf>
    <xf numFmtId="0" fontId="19" fillId="2" borderId="14" xfId="0" applyFont="1" applyFill="1" applyBorder="1" applyAlignment="1">
      <alignment horizontal="center" vertical="top"/>
    </xf>
    <xf numFmtId="164" fontId="21" fillId="2" borderId="14" xfId="1" applyNumberFormat="1" applyFont="1" applyFill="1" applyBorder="1" applyAlignment="1">
      <alignment horizontal="center" vertical="top" wrapText="1"/>
    </xf>
    <xf numFmtId="1" fontId="21" fillId="2" borderId="14" xfId="0" applyNumberFormat="1" applyFont="1" applyFill="1" applyBorder="1" applyAlignment="1">
      <alignment horizontal="center" vertical="center" wrapText="1"/>
    </xf>
    <xf numFmtId="1" fontId="21" fillId="2" borderId="16" xfId="0" applyNumberFormat="1" applyFont="1" applyFill="1" applyBorder="1" applyAlignment="1">
      <alignment horizontal="center" vertical="center" wrapText="1"/>
    </xf>
    <xf numFmtId="1" fontId="21" fillId="2" borderId="0" xfId="0" applyNumberFormat="1" applyFont="1" applyFill="1" applyAlignment="1">
      <alignment horizontal="center" vertical="center" wrapText="1"/>
    </xf>
    <xf numFmtId="0" fontId="20" fillId="0" borderId="0" xfId="0" applyFont="1"/>
    <xf numFmtId="0" fontId="7" fillId="2" borderId="5" xfId="0" applyFont="1" applyFill="1" applyBorder="1" applyAlignment="1">
      <alignment horizontal="center" vertical="center" wrapText="1"/>
    </xf>
    <xf numFmtId="0" fontId="8" fillId="2" borderId="2" xfId="0" applyFont="1" applyFill="1" applyBorder="1" applyAlignment="1">
      <alignment horizontal="center" vertical="center"/>
    </xf>
    <xf numFmtId="0" fontId="8" fillId="2" borderId="4" xfId="0" applyFont="1" applyFill="1" applyBorder="1" applyAlignment="1">
      <alignment horizontal="center" vertical="center" wrapText="1"/>
    </xf>
    <xf numFmtId="0" fontId="8" fillId="2" borderId="4" xfId="0" applyFont="1" applyFill="1" applyBorder="1" applyAlignment="1">
      <alignment horizontal="center" vertical="center"/>
    </xf>
    <xf numFmtId="0" fontId="8" fillId="0" borderId="2" xfId="0" applyFont="1" applyBorder="1" applyAlignment="1">
      <alignment horizontal="center" vertical="center"/>
    </xf>
    <xf numFmtId="0" fontId="8" fillId="0" borderId="4" xfId="0" applyFont="1" applyBorder="1" applyAlignment="1">
      <alignment horizontal="center" vertical="center"/>
    </xf>
    <xf numFmtId="0" fontId="8" fillId="0" borderId="7" xfId="0" applyFont="1" applyBorder="1" applyAlignment="1">
      <alignment horizontal="center" vertical="center" wrapText="1"/>
    </xf>
    <xf numFmtId="0" fontId="8" fillId="0" borderId="7" xfId="0" applyFont="1" applyBorder="1" applyAlignment="1">
      <alignment horizontal="center" vertical="center"/>
    </xf>
    <xf numFmtId="3" fontId="7" fillId="2" borderId="12" xfId="0" applyNumberFormat="1" applyFont="1" applyFill="1" applyBorder="1" applyAlignment="1">
      <alignment horizontal="center" vertical="center" wrapText="1"/>
    </xf>
    <xf numFmtId="0" fontId="9" fillId="2" borderId="12" xfId="0" applyFont="1" applyFill="1" applyBorder="1" applyAlignment="1">
      <alignment horizontal="center" vertical="center" wrapText="1"/>
    </xf>
    <xf numFmtId="0" fontId="9" fillId="2" borderId="12" xfId="0" applyFont="1" applyFill="1" applyBorder="1" applyAlignment="1">
      <alignment horizontal="center" vertical="center"/>
    </xf>
    <xf numFmtId="0" fontId="9" fillId="2" borderId="19" xfId="0" applyFont="1" applyFill="1" applyBorder="1" applyAlignment="1">
      <alignment horizontal="justify" vertical="center" wrapText="1"/>
    </xf>
    <xf numFmtId="0" fontId="9" fillId="2" borderId="19" xfId="0" applyFont="1" applyFill="1" applyBorder="1" applyAlignment="1">
      <alignment horizontal="center" vertical="center" wrapText="1"/>
    </xf>
    <xf numFmtId="0" fontId="9" fillId="2" borderId="19" xfId="0" applyFont="1" applyFill="1" applyBorder="1" applyAlignment="1">
      <alignment horizontal="center" vertical="center"/>
    </xf>
    <xf numFmtId="0" fontId="7" fillId="2" borderId="12" xfId="0" applyFont="1" applyFill="1" applyBorder="1" applyAlignment="1">
      <alignment horizontal="center" vertical="center" wrapText="1"/>
    </xf>
    <xf numFmtId="2" fontId="16" fillId="2" borderId="0" xfId="0" applyNumberFormat="1" applyFont="1" applyFill="1" applyAlignment="1">
      <alignment horizontal="center" wrapText="1"/>
    </xf>
    <xf numFmtId="164" fontId="21" fillId="2" borderId="0" xfId="1" applyNumberFormat="1" applyFont="1" applyFill="1" applyBorder="1" applyAlignment="1">
      <alignment horizontal="center" vertical="top" wrapText="1"/>
    </xf>
    <xf numFmtId="0" fontId="21" fillId="2" borderId="12" xfId="0" applyFont="1" applyFill="1" applyBorder="1" applyAlignment="1">
      <alignment horizontal="center" vertical="top"/>
    </xf>
    <xf numFmtId="0" fontId="21" fillId="2" borderId="12" xfId="0" applyFont="1" applyFill="1" applyBorder="1" applyAlignment="1">
      <alignment horizontal="center" vertical="center"/>
    </xf>
    <xf numFmtId="164" fontId="23" fillId="2" borderId="14" xfId="1" applyNumberFormat="1" applyFont="1" applyFill="1" applyBorder="1" applyAlignment="1">
      <alignment horizontal="center" vertical="top" wrapText="1"/>
    </xf>
    <xf numFmtId="1" fontId="23" fillId="2" borderId="14" xfId="0" applyNumberFormat="1" applyFont="1" applyFill="1" applyBorder="1" applyAlignment="1">
      <alignment horizontal="center" vertical="center" wrapText="1"/>
    </xf>
    <xf numFmtId="164" fontId="23" fillId="2" borderId="16" xfId="1" applyNumberFormat="1" applyFont="1" applyFill="1" applyBorder="1" applyAlignment="1">
      <alignment horizontal="center" vertical="top" wrapText="1"/>
    </xf>
    <xf numFmtId="0" fontId="19" fillId="2" borderId="14" xfId="0" applyFont="1" applyFill="1" applyBorder="1" applyAlignment="1">
      <alignment horizontal="left" vertical="top" wrapText="1"/>
    </xf>
    <xf numFmtId="0" fontId="20" fillId="2" borderId="0" xfId="0" applyFont="1" applyFill="1"/>
    <xf numFmtId="0" fontId="21" fillId="2" borderId="19" xfId="0" applyFont="1" applyFill="1" applyBorder="1" applyAlignment="1">
      <alignment horizontal="center" vertical="top" wrapText="1"/>
    </xf>
    <xf numFmtId="0" fontId="21" fillId="2" borderId="19" xfId="0" applyFont="1" applyFill="1" applyBorder="1" applyAlignment="1">
      <alignment horizontal="left" vertical="top" wrapText="1"/>
    </xf>
    <xf numFmtId="164" fontId="21" fillId="2" borderId="19" xfId="1" applyNumberFormat="1" applyFont="1" applyFill="1" applyBorder="1" applyAlignment="1">
      <alignment horizontal="center" vertical="top" wrapText="1"/>
    </xf>
    <xf numFmtId="1" fontId="21" fillId="2" borderId="19" xfId="0" applyNumberFormat="1" applyFont="1" applyFill="1" applyBorder="1" applyAlignment="1">
      <alignment horizontal="center" vertical="center" wrapText="1"/>
    </xf>
    <xf numFmtId="0" fontId="23" fillId="2" borderId="12" xfId="0" applyFont="1" applyFill="1" applyBorder="1" applyAlignment="1">
      <alignment horizontal="center" vertical="top" wrapText="1"/>
    </xf>
    <xf numFmtId="164" fontId="23" fillId="2" borderId="0" xfId="1" applyNumberFormat="1" applyFont="1" applyFill="1" applyBorder="1" applyAlignment="1">
      <alignment horizontal="center" vertical="top" wrapText="1"/>
    </xf>
    <xf numFmtId="0" fontId="16" fillId="2" borderId="0" xfId="0" applyFont="1" applyFill="1" applyAlignment="1">
      <alignment horizontal="center" wrapText="1"/>
    </xf>
    <xf numFmtId="0" fontId="21" fillId="2" borderId="17" xfId="0" applyFont="1" applyFill="1" applyBorder="1" applyAlignment="1">
      <alignment horizontal="center" vertical="top" wrapText="1"/>
    </xf>
    <xf numFmtId="0" fontId="21" fillId="2" borderId="17" xfId="0" applyFont="1" applyFill="1" applyBorder="1" applyAlignment="1">
      <alignment horizontal="left" vertical="top" wrapText="1"/>
    </xf>
    <xf numFmtId="164" fontId="21" fillId="2" borderId="17" xfId="1" applyNumberFormat="1" applyFont="1" applyFill="1" applyBorder="1" applyAlignment="1">
      <alignment horizontal="center" vertical="top" wrapText="1"/>
    </xf>
    <xf numFmtId="1" fontId="21" fillId="2" borderId="17" xfId="0" applyNumberFormat="1" applyFont="1" applyFill="1" applyBorder="1" applyAlignment="1">
      <alignment horizontal="center" vertical="top" wrapText="1"/>
    </xf>
    <xf numFmtId="0" fontId="19" fillId="2" borderId="0" xfId="0" applyFont="1" applyFill="1" applyAlignment="1">
      <alignment horizontal="center" vertical="center"/>
    </xf>
    <xf numFmtId="3" fontId="9" fillId="2" borderId="12" xfId="0" applyNumberFormat="1" applyFont="1" applyFill="1" applyBorder="1" applyAlignment="1">
      <alignment horizontal="center" vertical="center" wrapText="1"/>
    </xf>
    <xf numFmtId="0" fontId="9" fillId="2" borderId="12" xfId="0" applyFont="1" applyFill="1" applyBorder="1" applyAlignment="1">
      <alignment horizontal="justify" vertical="center" wrapText="1"/>
    </xf>
    <xf numFmtId="3" fontId="9" fillId="2" borderId="12" xfId="0" applyNumberFormat="1" applyFont="1" applyFill="1" applyBorder="1" applyAlignment="1">
      <alignment horizontal="center" vertical="center"/>
    </xf>
    <xf numFmtId="3" fontId="7" fillId="2" borderId="12" xfId="0" applyNumberFormat="1" applyFont="1" applyFill="1" applyBorder="1" applyAlignment="1">
      <alignment horizontal="center" vertical="center"/>
    </xf>
    <xf numFmtId="0" fontId="8" fillId="2" borderId="12" xfId="0" applyFont="1" applyFill="1" applyBorder="1"/>
    <xf numFmtId="0" fontId="0" fillId="2" borderId="12" xfId="0" applyFill="1" applyBorder="1"/>
    <xf numFmtId="0" fontId="2" fillId="2" borderId="3" xfId="0" applyFont="1" applyFill="1" applyBorder="1" applyAlignment="1">
      <alignment horizontal="center" vertical="center" wrapText="1"/>
    </xf>
    <xf numFmtId="0" fontId="4" fillId="2" borderId="4" xfId="0" applyFont="1" applyFill="1" applyBorder="1" applyAlignment="1">
      <alignment horizontal="center" vertical="center"/>
    </xf>
    <xf numFmtId="0" fontId="18" fillId="2" borderId="0" xfId="0" applyFont="1" applyFill="1"/>
    <xf numFmtId="0" fontId="8" fillId="2" borderId="12" xfId="0" applyFont="1" applyFill="1" applyBorder="1" applyAlignment="1">
      <alignment horizontal="center" vertical="center"/>
    </xf>
    <xf numFmtId="0" fontId="9" fillId="2" borderId="12" xfId="0" applyFont="1" applyFill="1" applyBorder="1" applyAlignment="1">
      <alignment horizontal="left" vertical="center" wrapText="1"/>
    </xf>
    <xf numFmtId="0" fontId="8" fillId="2" borderId="12" xfId="2" applyFont="1" applyFill="1" applyBorder="1" applyAlignment="1">
      <alignment vertical="center" wrapText="1"/>
    </xf>
    <xf numFmtId="0" fontId="8" fillId="2" borderId="12" xfId="2" applyFont="1" applyFill="1" applyBorder="1" applyAlignment="1">
      <alignment horizontal="center" vertical="center"/>
    </xf>
    <xf numFmtId="0" fontId="8" fillId="2" borderId="12" xfId="2" applyFont="1" applyFill="1" applyBorder="1" applyAlignment="1">
      <alignment vertical="center"/>
    </xf>
    <xf numFmtId="0" fontId="8" fillId="2" borderId="12" xfId="2" applyFont="1" applyFill="1" applyBorder="1" applyAlignment="1">
      <alignment horizontal="left" vertical="center" wrapText="1"/>
    </xf>
    <xf numFmtId="0" fontId="5" fillId="2" borderId="12" xfId="0" applyFont="1" applyFill="1" applyBorder="1"/>
    <xf numFmtId="0" fontId="8" fillId="2" borderId="12" xfId="2" applyFont="1" applyFill="1" applyBorder="1" applyAlignment="1">
      <alignment horizontal="left" vertical="center"/>
    </xf>
    <xf numFmtId="0" fontId="5" fillId="2" borderId="12" xfId="2" applyFont="1" applyFill="1" applyBorder="1" applyAlignment="1">
      <alignment vertical="center"/>
    </xf>
    <xf numFmtId="0" fontId="11" fillId="2" borderId="12" xfId="2" applyFont="1" applyFill="1" applyBorder="1" applyAlignment="1">
      <alignment horizontal="left" vertical="center" wrapText="1"/>
    </xf>
    <xf numFmtId="0" fontId="11" fillId="2" borderId="12" xfId="2" applyFont="1" applyFill="1" applyBorder="1" applyAlignment="1">
      <alignment horizontal="left" vertical="center"/>
    </xf>
    <xf numFmtId="0" fontId="9" fillId="2" borderId="15" xfId="0" applyFont="1" applyFill="1" applyBorder="1" applyAlignment="1">
      <alignment horizontal="center" vertical="center" wrapText="1"/>
    </xf>
    <xf numFmtId="0" fontId="8" fillId="2" borderId="19" xfId="0" applyFont="1" applyFill="1" applyBorder="1" applyAlignment="1">
      <alignment horizontal="center" vertical="center"/>
    </xf>
    <xf numFmtId="3" fontId="8" fillId="2" borderId="19" xfId="0" applyNumberFormat="1" applyFont="1" applyFill="1" applyBorder="1" applyAlignment="1">
      <alignment horizontal="center" vertical="center"/>
    </xf>
    <xf numFmtId="3" fontId="8" fillId="2" borderId="12" xfId="0" applyNumberFormat="1" applyFont="1" applyFill="1" applyBorder="1" applyAlignment="1">
      <alignment horizontal="center" vertical="center"/>
    </xf>
    <xf numFmtId="0" fontId="7" fillId="2" borderId="19" xfId="0" applyFont="1" applyFill="1" applyBorder="1" applyAlignment="1">
      <alignment horizontal="center" vertical="center" wrapText="1"/>
    </xf>
    <xf numFmtId="2" fontId="12" fillId="2" borderId="14" xfId="0" applyNumberFormat="1" applyFont="1" applyFill="1" applyBorder="1" applyAlignment="1">
      <alignment horizontal="center"/>
    </xf>
    <xf numFmtId="0" fontId="13" fillId="2" borderId="0" xfId="0" applyFont="1" applyFill="1" applyAlignment="1">
      <alignment horizontal="center" vertical="top"/>
    </xf>
    <xf numFmtId="0" fontId="23" fillId="2" borderId="17" xfId="0" applyFont="1" applyFill="1" applyBorder="1" applyAlignment="1">
      <alignment horizontal="center" vertical="top" wrapText="1"/>
    </xf>
    <xf numFmtId="0" fontId="3" fillId="2" borderId="21" xfId="0" applyFont="1" applyFill="1" applyBorder="1" applyAlignment="1">
      <alignment horizontal="center" vertical="center" wrapText="1"/>
    </xf>
    <xf numFmtId="0" fontId="0" fillId="2" borderId="0" xfId="0" applyFill="1" applyAlignment="1">
      <alignment horizontal="center" vertical="center"/>
    </xf>
    <xf numFmtId="0" fontId="0" fillId="2" borderId="0" xfId="0" applyFill="1" applyAlignment="1">
      <alignment vertical="center"/>
    </xf>
    <xf numFmtId="0" fontId="17" fillId="2" borderId="0" xfId="0" applyFont="1" applyFill="1"/>
    <xf numFmtId="0" fontId="8" fillId="2" borderId="4" xfId="0" applyFont="1" applyFill="1" applyBorder="1"/>
    <xf numFmtId="3" fontId="3" fillId="2" borderId="22" xfId="0" applyNumberFormat="1" applyFont="1" applyFill="1" applyBorder="1" applyAlignment="1">
      <alignment horizontal="center" vertical="center"/>
    </xf>
    <xf numFmtId="0" fontId="3" fillId="2" borderId="12" xfId="0" applyFont="1" applyFill="1" applyBorder="1" applyAlignment="1">
      <alignment horizontal="left" vertical="center" wrapText="1"/>
    </xf>
    <xf numFmtId="0" fontId="3" fillId="2" borderId="22" xfId="0" applyFont="1" applyFill="1" applyBorder="1" applyAlignment="1">
      <alignment horizontal="center" vertical="center"/>
    </xf>
    <xf numFmtId="0" fontId="2" fillId="0" borderId="1" xfId="0" applyFont="1" applyBorder="1" applyAlignment="1">
      <alignment horizontal="center" vertical="center"/>
    </xf>
    <xf numFmtId="0" fontId="5" fillId="2" borderId="2" xfId="0" applyFont="1" applyFill="1" applyBorder="1" applyAlignment="1">
      <alignment horizontal="center" vertical="center"/>
    </xf>
    <xf numFmtId="0" fontId="9" fillId="2" borderId="17" xfId="0" applyFont="1" applyFill="1" applyBorder="1" applyAlignment="1">
      <alignment horizontal="center" vertical="center"/>
    </xf>
    <xf numFmtId="0" fontId="9" fillId="2" borderId="17" xfId="0" applyFont="1" applyFill="1" applyBorder="1" applyAlignment="1">
      <alignment horizontal="center" vertical="center" wrapText="1"/>
    </xf>
    <xf numFmtId="0" fontId="8" fillId="0" borderId="8" xfId="0" applyFont="1" applyBorder="1" applyAlignment="1">
      <alignment horizontal="center" vertical="center"/>
    </xf>
    <xf numFmtId="0" fontId="8" fillId="2" borderId="12" xfId="0" applyFont="1" applyFill="1" applyBorder="1" applyAlignment="1">
      <alignment horizontal="center" vertical="center" wrapText="1"/>
    </xf>
    <xf numFmtId="0" fontId="7" fillId="0" borderId="26" xfId="0" applyFont="1" applyBorder="1" applyAlignment="1">
      <alignment horizontal="center" vertical="center" wrapText="1"/>
    </xf>
    <xf numFmtId="0" fontId="7" fillId="0" borderId="27" xfId="0" applyFont="1" applyBorder="1" applyAlignment="1">
      <alignment horizontal="center" vertical="center" wrapText="1"/>
    </xf>
    <xf numFmtId="0" fontId="7" fillId="0" borderId="28" xfId="0" applyFont="1" applyBorder="1" applyAlignment="1">
      <alignment horizontal="center" vertical="center" wrapText="1"/>
    </xf>
    <xf numFmtId="0" fontId="9" fillId="2" borderId="29" xfId="0" applyFont="1" applyFill="1" applyBorder="1" applyAlignment="1">
      <alignment horizontal="center" vertical="center" wrapText="1"/>
    </xf>
    <xf numFmtId="0" fontId="9" fillId="2" borderId="30" xfId="0" applyFont="1" applyFill="1" applyBorder="1" applyAlignment="1">
      <alignment horizontal="center" vertical="center" wrapText="1"/>
    </xf>
    <xf numFmtId="0" fontId="9" fillId="2" borderId="30" xfId="0" applyFont="1" applyFill="1" applyBorder="1" applyAlignment="1">
      <alignment horizontal="center" vertical="center"/>
    </xf>
    <xf numFmtId="0" fontId="8" fillId="2" borderId="30" xfId="0" applyFont="1" applyFill="1" applyBorder="1" applyAlignment="1">
      <alignment horizontal="center" vertical="center"/>
    </xf>
    <xf numFmtId="3" fontId="9" fillId="2" borderId="30" xfId="0" applyNumberFormat="1" applyFont="1" applyFill="1" applyBorder="1" applyAlignment="1">
      <alignment horizontal="center" vertical="center"/>
    </xf>
    <xf numFmtId="0" fontId="8" fillId="2" borderId="30" xfId="0" applyFont="1" applyFill="1" applyBorder="1" applyAlignment="1">
      <alignment horizontal="center" vertical="center" wrapText="1"/>
    </xf>
    <xf numFmtId="0" fontId="8" fillId="2" borderId="29" xfId="0" applyFont="1" applyFill="1" applyBorder="1" applyAlignment="1">
      <alignment horizontal="center" vertical="center"/>
    </xf>
    <xf numFmtId="3" fontId="8" fillId="2" borderId="30" xfId="0" applyNumberFormat="1" applyFont="1" applyFill="1" applyBorder="1" applyAlignment="1">
      <alignment horizontal="center" vertical="center"/>
    </xf>
    <xf numFmtId="0" fontId="8" fillId="2" borderId="31" xfId="0" applyFont="1" applyFill="1" applyBorder="1" applyAlignment="1">
      <alignment horizontal="center" vertical="center"/>
    </xf>
    <xf numFmtId="0" fontId="8" fillId="2" borderId="32" xfId="0" applyFont="1" applyFill="1" applyBorder="1" applyAlignment="1">
      <alignment horizontal="center" vertical="center" wrapText="1"/>
    </xf>
    <xf numFmtId="0" fontId="8" fillId="2" borderId="32" xfId="0" applyFont="1" applyFill="1" applyBorder="1" applyAlignment="1">
      <alignment horizontal="center" vertical="center"/>
    </xf>
    <xf numFmtId="0" fontId="9" fillId="2" borderId="32" xfId="0" applyFont="1" applyFill="1" applyBorder="1" applyAlignment="1">
      <alignment horizontal="center" vertical="center" wrapText="1"/>
    </xf>
    <xf numFmtId="0" fontId="8" fillId="2" borderId="33" xfId="0" applyFont="1" applyFill="1" applyBorder="1" applyAlignment="1">
      <alignment horizontal="center" vertical="center"/>
    </xf>
    <xf numFmtId="0" fontId="9" fillId="2" borderId="34" xfId="0" applyFont="1" applyFill="1" applyBorder="1" applyAlignment="1">
      <alignment horizontal="center" vertical="center" wrapText="1"/>
    </xf>
    <xf numFmtId="0" fontId="9" fillId="2" borderId="37" xfId="0" applyFont="1" applyFill="1" applyBorder="1" applyAlignment="1">
      <alignment horizontal="center" vertical="center" wrapText="1"/>
    </xf>
    <xf numFmtId="0" fontId="5" fillId="2" borderId="3" xfId="0" applyFont="1" applyFill="1" applyBorder="1" applyAlignment="1">
      <alignment horizontal="center" vertical="center"/>
    </xf>
    <xf numFmtId="3" fontId="9" fillId="2" borderId="17" xfId="0" applyNumberFormat="1" applyFont="1" applyFill="1" applyBorder="1" applyAlignment="1">
      <alignment horizontal="center" vertical="center"/>
    </xf>
    <xf numFmtId="3" fontId="9" fillId="2" borderId="19" xfId="0" applyNumberFormat="1" applyFont="1" applyFill="1" applyBorder="1" applyAlignment="1">
      <alignment horizontal="center" vertical="center"/>
    </xf>
    <xf numFmtId="0" fontId="8" fillId="2" borderId="22" xfId="0" applyFont="1" applyFill="1" applyBorder="1"/>
    <xf numFmtId="0" fontId="7" fillId="2" borderId="12" xfId="0" applyFont="1" applyFill="1" applyBorder="1" applyAlignment="1">
      <alignment horizontal="center" vertical="center"/>
    </xf>
    <xf numFmtId="0" fontId="11" fillId="2" borderId="12" xfId="0" applyFont="1" applyFill="1" applyBorder="1" applyAlignment="1">
      <alignment horizontal="center" vertical="center" wrapText="1"/>
    </xf>
    <xf numFmtId="0" fontId="11" fillId="2" borderId="12" xfId="0" applyFont="1" applyFill="1" applyBorder="1" applyAlignment="1">
      <alignment horizontal="justify" vertical="center" wrapText="1"/>
    </xf>
    <xf numFmtId="3" fontId="11" fillId="2" borderId="12" xfId="0" applyNumberFormat="1" applyFont="1" applyFill="1" applyBorder="1" applyAlignment="1">
      <alignment horizontal="center" vertical="center" wrapText="1"/>
    </xf>
    <xf numFmtId="3" fontId="11" fillId="2" borderId="12" xfId="0" applyNumberFormat="1" applyFont="1" applyFill="1" applyBorder="1" applyAlignment="1">
      <alignment horizontal="center" vertical="center"/>
    </xf>
    <xf numFmtId="0" fontId="8" fillId="2" borderId="12" xfId="2" applyFont="1" applyFill="1" applyBorder="1" applyAlignment="1">
      <alignment horizontal="center" vertical="center" wrapText="1"/>
    </xf>
    <xf numFmtId="0" fontId="11" fillId="2" borderId="12" xfId="0" applyFont="1" applyFill="1" applyBorder="1" applyAlignment="1">
      <alignment horizontal="center" vertical="center"/>
    </xf>
    <xf numFmtId="3" fontId="9" fillId="2" borderId="30" xfId="0" applyNumberFormat="1" applyFont="1" applyFill="1" applyBorder="1" applyAlignment="1">
      <alignment horizontal="center" vertical="center" wrapText="1"/>
    </xf>
    <xf numFmtId="0" fontId="8" fillId="2" borderId="30" xfId="0" applyFont="1" applyFill="1" applyBorder="1"/>
    <xf numFmtId="3" fontId="7" fillId="2" borderId="30" xfId="0" applyNumberFormat="1" applyFont="1" applyFill="1" applyBorder="1" applyAlignment="1">
      <alignment horizontal="center" vertical="center"/>
    </xf>
    <xf numFmtId="0" fontId="9" fillId="2" borderId="31" xfId="0" applyFont="1" applyFill="1" applyBorder="1" applyAlignment="1">
      <alignment horizontal="center" vertical="center" wrapText="1"/>
    </xf>
    <xf numFmtId="0" fontId="7" fillId="2" borderId="33" xfId="0" applyFont="1" applyFill="1" applyBorder="1" applyAlignment="1">
      <alignment horizontal="center" vertical="center" wrapText="1"/>
    </xf>
    <xf numFmtId="0" fontId="9" fillId="2" borderId="17" xfId="0" applyFont="1" applyFill="1" applyBorder="1" applyAlignment="1">
      <alignment horizontal="justify" vertical="center" wrapText="1"/>
    </xf>
    <xf numFmtId="3" fontId="9" fillId="2" borderId="37" xfId="0" applyNumberFormat="1" applyFont="1" applyFill="1" applyBorder="1" applyAlignment="1">
      <alignment horizontal="center" vertical="center"/>
    </xf>
    <xf numFmtId="0" fontId="7" fillId="2" borderId="17" xfId="0" applyFont="1" applyFill="1" applyBorder="1" applyAlignment="1">
      <alignment horizontal="center" vertical="center" wrapText="1"/>
    </xf>
    <xf numFmtId="0" fontId="0" fillId="2" borderId="22" xfId="0" applyFill="1" applyBorder="1"/>
    <xf numFmtId="0" fontId="7" fillId="2" borderId="29" xfId="0" applyFont="1" applyFill="1" applyBorder="1" applyAlignment="1">
      <alignment horizontal="center" vertical="center" wrapText="1"/>
    </xf>
    <xf numFmtId="0" fontId="7" fillId="2" borderId="34" xfId="0" applyFont="1" applyFill="1" applyBorder="1" applyAlignment="1">
      <alignment horizontal="center" vertical="center" wrapText="1"/>
    </xf>
    <xf numFmtId="0" fontId="7" fillId="2" borderId="1" xfId="0" applyFont="1" applyFill="1" applyBorder="1" applyAlignment="1">
      <alignment horizontal="center" vertical="center"/>
    </xf>
    <xf numFmtId="0" fontId="9" fillId="2" borderId="38" xfId="0" applyFont="1" applyFill="1" applyBorder="1" applyAlignment="1">
      <alignment horizontal="center" vertical="center" wrapText="1"/>
    </xf>
    <xf numFmtId="3" fontId="7" fillId="2" borderId="39" xfId="0" applyNumberFormat="1" applyFont="1" applyFill="1" applyBorder="1" applyAlignment="1">
      <alignment horizontal="center" vertical="center"/>
    </xf>
    <xf numFmtId="0" fontId="8" fillId="2" borderId="34" xfId="0" applyFont="1" applyFill="1" applyBorder="1"/>
    <xf numFmtId="0" fontId="8" fillId="2" borderId="17" xfId="0" applyFont="1" applyFill="1" applyBorder="1"/>
    <xf numFmtId="0" fontId="8" fillId="2" borderId="37" xfId="0" applyFont="1" applyFill="1" applyBorder="1"/>
    <xf numFmtId="0" fontId="3" fillId="0" borderId="29" xfId="0" applyFont="1" applyBorder="1" applyAlignment="1">
      <alignment horizontal="center" vertical="center" wrapText="1"/>
    </xf>
    <xf numFmtId="0" fontId="3" fillId="0" borderId="34" xfId="0" applyFont="1" applyBorder="1" applyAlignment="1">
      <alignment horizontal="center" vertical="center" wrapText="1"/>
    </xf>
    <xf numFmtId="0" fontId="3" fillId="0" borderId="17" xfId="0" applyFont="1" applyBorder="1" applyAlignment="1">
      <alignment horizontal="justify" vertical="center" wrapText="1"/>
    </xf>
    <xf numFmtId="0" fontId="3" fillId="0" borderId="17" xfId="0" applyFont="1" applyBorder="1" applyAlignment="1">
      <alignment horizontal="center" vertical="center" wrapText="1"/>
    </xf>
    <xf numFmtId="0" fontId="3" fillId="0" borderId="17" xfId="0" applyFont="1" applyBorder="1" applyAlignment="1">
      <alignment vertical="center"/>
    </xf>
    <xf numFmtId="0" fontId="1" fillId="0" borderId="17" xfId="0" applyFont="1" applyBorder="1"/>
    <xf numFmtId="0" fontId="1" fillId="0" borderId="37" xfId="0" applyFont="1" applyBorder="1"/>
    <xf numFmtId="3" fontId="8" fillId="2" borderId="39" xfId="0" applyNumberFormat="1" applyFont="1" applyFill="1" applyBorder="1" applyAlignment="1">
      <alignment horizontal="center" vertical="center"/>
    </xf>
    <xf numFmtId="0" fontId="7" fillId="0" borderId="1" xfId="0" applyFont="1" applyBorder="1" applyAlignment="1">
      <alignment horizontal="center" vertical="center"/>
    </xf>
    <xf numFmtId="0" fontId="3" fillId="2" borderId="34" xfId="0" applyFont="1" applyFill="1" applyBorder="1" applyAlignment="1">
      <alignment horizontal="center" vertical="center" wrapText="1"/>
    </xf>
    <xf numFmtId="3" fontId="3" fillId="2" borderId="37" xfId="0" applyNumberFormat="1" applyFont="1" applyFill="1" applyBorder="1" applyAlignment="1">
      <alignment horizontal="center" vertical="center" wrapText="1"/>
    </xf>
    <xf numFmtId="0" fontId="3" fillId="2" borderId="29" xfId="0" applyFont="1" applyFill="1" applyBorder="1" applyAlignment="1">
      <alignment horizontal="center" vertical="center" wrapText="1"/>
    </xf>
    <xf numFmtId="3" fontId="3" fillId="2" borderId="30" xfId="0" applyNumberFormat="1" applyFont="1" applyFill="1" applyBorder="1" applyAlignment="1">
      <alignment horizontal="center" vertical="center" wrapText="1"/>
    </xf>
    <xf numFmtId="3" fontId="3" fillId="0" borderId="30" xfId="0" applyNumberFormat="1" applyFont="1" applyBorder="1" applyAlignment="1">
      <alignment horizontal="center" vertical="center"/>
    </xf>
    <xf numFmtId="3" fontId="3" fillId="2" borderId="30" xfId="0" applyNumberFormat="1" applyFont="1" applyFill="1" applyBorder="1" applyAlignment="1">
      <alignment horizontal="center" vertical="center"/>
    </xf>
    <xf numFmtId="1" fontId="3" fillId="2" borderId="29" xfId="0" applyNumberFormat="1" applyFont="1" applyFill="1" applyBorder="1" applyAlignment="1">
      <alignment horizontal="center" vertical="center" shrinkToFit="1"/>
    </xf>
    <xf numFmtId="1" fontId="3" fillId="2" borderId="31" xfId="0" applyNumberFormat="1" applyFont="1" applyFill="1" applyBorder="1" applyAlignment="1">
      <alignment horizontal="center" vertical="center" shrinkToFit="1"/>
    </xf>
    <xf numFmtId="0" fontId="3" fillId="2" borderId="32" xfId="0" applyFont="1" applyFill="1" applyBorder="1" applyAlignment="1">
      <alignment horizontal="center" vertical="center" wrapText="1"/>
    </xf>
    <xf numFmtId="0" fontId="3" fillId="2" borderId="41" xfId="0" applyFont="1" applyFill="1" applyBorder="1" applyAlignment="1">
      <alignment horizontal="center" vertical="center"/>
    </xf>
    <xf numFmtId="3" fontId="3" fillId="2" borderId="33" xfId="0" applyNumberFormat="1" applyFont="1" applyFill="1" applyBorder="1" applyAlignment="1">
      <alignment horizontal="center" vertical="center"/>
    </xf>
    <xf numFmtId="0" fontId="5" fillId="2" borderId="1" xfId="0" applyFont="1" applyFill="1" applyBorder="1" applyAlignment="1">
      <alignment horizontal="center"/>
    </xf>
    <xf numFmtId="0" fontId="4" fillId="2" borderId="12" xfId="2" applyFont="1" applyFill="1" applyBorder="1" applyAlignment="1">
      <alignment horizontal="left" vertical="center"/>
    </xf>
    <xf numFmtId="0" fontId="4" fillId="2" borderId="32" xfId="2" applyFont="1" applyFill="1" applyBorder="1" applyAlignment="1">
      <alignment horizontal="left" vertical="center"/>
    </xf>
    <xf numFmtId="0" fontId="4" fillId="2" borderId="12" xfId="2" applyFont="1" applyFill="1" applyBorder="1" applyAlignment="1">
      <alignment horizontal="center" vertical="center" wrapText="1"/>
    </xf>
    <xf numFmtId="0" fontId="9" fillId="2" borderId="12" xfId="0" applyFont="1" applyFill="1" applyBorder="1" applyAlignment="1">
      <alignment vertical="center" wrapText="1"/>
    </xf>
    <xf numFmtId="0" fontId="9" fillId="2" borderId="32" xfId="0" applyFont="1" applyFill="1" applyBorder="1" applyAlignment="1">
      <alignment horizontal="justify" vertical="center" wrapText="1"/>
    </xf>
    <xf numFmtId="3" fontId="9" fillId="2" borderId="32" xfId="0" applyNumberFormat="1" applyFont="1" applyFill="1" applyBorder="1" applyAlignment="1">
      <alignment horizontal="center" vertical="center" wrapText="1"/>
    </xf>
    <xf numFmtId="3" fontId="9" fillId="2" borderId="33" xfId="0" applyNumberFormat="1" applyFont="1" applyFill="1" applyBorder="1" applyAlignment="1">
      <alignment horizontal="center" vertical="center" wrapText="1"/>
    </xf>
    <xf numFmtId="3" fontId="7" fillId="2" borderId="30" xfId="0" applyNumberFormat="1" applyFont="1" applyFill="1" applyBorder="1" applyAlignment="1">
      <alignment horizontal="center" vertical="center" wrapText="1"/>
    </xf>
    <xf numFmtId="3" fontId="7" fillId="2" borderId="17" xfId="0" applyNumberFormat="1" applyFont="1" applyFill="1" applyBorder="1" applyAlignment="1">
      <alignment horizontal="center" vertical="center" wrapText="1"/>
    </xf>
    <xf numFmtId="3" fontId="7" fillId="2" borderId="37" xfId="0" applyNumberFormat="1" applyFont="1" applyFill="1" applyBorder="1" applyAlignment="1">
      <alignment horizontal="center" vertical="center" wrapText="1"/>
    </xf>
    <xf numFmtId="0" fontId="7" fillId="2" borderId="38" xfId="0" applyFont="1" applyFill="1" applyBorder="1" applyAlignment="1">
      <alignment horizontal="center" vertical="center" wrapText="1"/>
    </xf>
    <xf numFmtId="3" fontId="7" fillId="2" borderId="19" xfId="0" applyNumberFormat="1" applyFont="1" applyFill="1" applyBorder="1" applyAlignment="1">
      <alignment horizontal="center" vertical="center" wrapText="1"/>
    </xf>
    <xf numFmtId="3" fontId="7" fillId="2" borderId="39" xfId="0" applyNumberFormat="1" applyFont="1" applyFill="1" applyBorder="1" applyAlignment="1">
      <alignment horizontal="center" vertical="center" wrapText="1"/>
    </xf>
    <xf numFmtId="0" fontId="19" fillId="2" borderId="19" xfId="0" applyFont="1" applyFill="1" applyBorder="1" applyAlignment="1">
      <alignment horizontal="center" vertical="top"/>
    </xf>
    <xf numFmtId="164" fontId="21" fillId="2" borderId="30" xfId="1" applyNumberFormat="1" applyFont="1" applyFill="1" applyBorder="1" applyAlignment="1">
      <alignment horizontal="center" vertical="top" wrapText="1"/>
    </xf>
    <xf numFmtId="0" fontId="21" fillId="2" borderId="29" xfId="0" applyFont="1" applyFill="1" applyBorder="1" applyAlignment="1">
      <alignment horizontal="center" vertical="top" wrapText="1"/>
    </xf>
    <xf numFmtId="0" fontId="11" fillId="2" borderId="30" xfId="0" applyFont="1" applyFill="1" applyBorder="1" applyAlignment="1">
      <alignment horizontal="center" vertical="top"/>
    </xf>
    <xf numFmtId="0" fontId="21" fillId="2" borderId="29" xfId="0" applyFont="1" applyFill="1" applyBorder="1" applyAlignment="1">
      <alignment horizontal="center" vertical="center" wrapText="1"/>
    </xf>
    <xf numFmtId="1" fontId="21" fillId="2" borderId="30" xfId="0" applyNumberFormat="1" applyFont="1" applyFill="1" applyBorder="1" applyAlignment="1">
      <alignment horizontal="center" vertical="center" wrapText="1"/>
    </xf>
    <xf numFmtId="1" fontId="21" fillId="2" borderId="33" xfId="0" applyNumberFormat="1" applyFont="1" applyFill="1" applyBorder="1" applyAlignment="1">
      <alignment horizontal="center" vertical="center" wrapText="1"/>
    </xf>
    <xf numFmtId="0" fontId="21" fillId="2" borderId="34" xfId="0" applyFont="1" applyFill="1" applyBorder="1" applyAlignment="1">
      <alignment vertical="top" wrapText="1"/>
    </xf>
    <xf numFmtId="0" fontId="23" fillId="2" borderId="1" xfId="0" applyFont="1" applyFill="1" applyBorder="1" applyAlignment="1">
      <alignment vertical="top" wrapText="1"/>
    </xf>
    <xf numFmtId="0" fontId="19" fillId="2" borderId="1" xfId="0" applyFont="1" applyFill="1" applyBorder="1" applyAlignment="1">
      <alignment horizontal="left" vertical="top"/>
    </xf>
    <xf numFmtId="0" fontId="20" fillId="2" borderId="1" xfId="0" applyFont="1" applyFill="1" applyBorder="1" applyAlignment="1">
      <alignment horizontal="center" vertical="top" wrapText="1"/>
    </xf>
    <xf numFmtId="0" fontId="19" fillId="2" borderId="1" xfId="0" applyFont="1" applyFill="1" applyBorder="1" applyAlignment="1">
      <alignment horizontal="center" vertical="top"/>
    </xf>
    <xf numFmtId="0" fontId="19" fillId="2" borderId="1" xfId="0" applyFont="1" applyFill="1" applyBorder="1" applyAlignment="1">
      <alignment horizontal="center" vertical="top" wrapText="1"/>
    </xf>
    <xf numFmtId="164" fontId="21" fillId="2" borderId="37" xfId="1" applyNumberFormat="1" applyFont="1" applyFill="1" applyBorder="1" applyAlignment="1">
      <alignment horizontal="center" vertical="top" wrapText="1"/>
    </xf>
    <xf numFmtId="1" fontId="21" fillId="2" borderId="41" xfId="0" applyNumberFormat="1" applyFont="1" applyFill="1" applyBorder="1" applyAlignment="1">
      <alignment horizontal="center" vertical="center" wrapText="1"/>
    </xf>
    <xf numFmtId="0" fontId="21" fillId="2" borderId="38" xfId="0" applyFont="1" applyFill="1" applyBorder="1" applyAlignment="1">
      <alignment horizontal="center" vertical="top" wrapText="1"/>
    </xf>
    <xf numFmtId="1" fontId="21" fillId="2" borderId="19" xfId="0" applyNumberFormat="1" applyFont="1" applyFill="1" applyBorder="1" applyAlignment="1">
      <alignment horizontal="center" vertical="top" wrapText="1"/>
    </xf>
    <xf numFmtId="0" fontId="23" fillId="2" borderId="19" xfId="0" applyFont="1" applyFill="1" applyBorder="1" applyAlignment="1">
      <alignment horizontal="center" vertical="top" wrapText="1"/>
    </xf>
    <xf numFmtId="0" fontId="3" fillId="2" borderId="12" xfId="0" applyFont="1" applyFill="1" applyBorder="1" applyAlignment="1">
      <alignment vertical="center"/>
    </xf>
    <xf numFmtId="0" fontId="2" fillId="0" borderId="17" xfId="0" applyFont="1" applyBorder="1" applyAlignment="1">
      <alignment horizontal="left" vertical="center" wrapText="1"/>
    </xf>
    <xf numFmtId="0" fontId="2" fillId="0" borderId="12" xfId="0" applyFont="1" applyBorder="1" applyAlignment="1">
      <alignment horizontal="center" vertical="center" wrapText="1"/>
    </xf>
    <xf numFmtId="0" fontId="7" fillId="0" borderId="15" xfId="0" applyFont="1" applyBorder="1" applyAlignment="1">
      <alignment horizontal="left" vertical="center"/>
    </xf>
    <xf numFmtId="0" fontId="7" fillId="0" borderId="25" xfId="0" applyFont="1" applyBorder="1" applyAlignment="1">
      <alignment horizontal="left" vertical="center"/>
    </xf>
    <xf numFmtId="0" fontId="7" fillId="0" borderId="13" xfId="0" applyFont="1" applyBorder="1" applyAlignment="1">
      <alignment horizontal="left" vertical="center"/>
    </xf>
    <xf numFmtId="0" fontId="2" fillId="0" borderId="20" xfId="0" applyFont="1" applyBorder="1" applyAlignment="1">
      <alignment horizontal="center" vertical="center"/>
    </xf>
    <xf numFmtId="0" fontId="2" fillId="0" borderId="17" xfId="0" applyFont="1" applyBorder="1" applyAlignment="1">
      <alignment horizontal="left" vertical="center" wrapText="1"/>
    </xf>
    <xf numFmtId="0" fontId="9" fillId="2" borderId="12" xfId="0" applyFont="1" applyFill="1" applyBorder="1" applyAlignment="1">
      <alignment horizontal="center" vertical="center" wrapText="1"/>
    </xf>
    <xf numFmtId="3" fontId="9" fillId="2" borderId="12" xfId="0" applyNumberFormat="1" applyFont="1" applyFill="1" applyBorder="1" applyAlignment="1">
      <alignment horizontal="center" vertical="center" wrapText="1"/>
    </xf>
    <xf numFmtId="3" fontId="9" fillId="2" borderId="36" xfId="0" applyNumberFormat="1" applyFont="1" applyFill="1" applyBorder="1" applyAlignment="1">
      <alignment horizontal="center" vertical="center"/>
    </xf>
    <xf numFmtId="0" fontId="5" fillId="0" borderId="4" xfId="0" applyFont="1" applyBorder="1" applyAlignment="1">
      <alignment horizontal="center" vertical="center"/>
    </xf>
    <xf numFmtId="0" fontId="5" fillId="0" borderId="3" xfId="0" applyFont="1" applyBorder="1" applyAlignment="1">
      <alignment horizontal="center" vertical="center"/>
    </xf>
    <xf numFmtId="3" fontId="9" fillId="2" borderId="21" xfId="0" applyNumberFormat="1" applyFont="1" applyFill="1" applyBorder="1" applyAlignment="1">
      <alignment horizontal="center" vertical="center"/>
    </xf>
    <xf numFmtId="0" fontId="9" fillId="2" borderId="12" xfId="0" applyFont="1" applyFill="1" applyBorder="1" applyAlignment="1">
      <alignment horizontal="center" vertical="center"/>
    </xf>
    <xf numFmtId="0" fontId="6" fillId="2" borderId="2"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5" fillId="2" borderId="2"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3" xfId="0" applyFont="1" applyFill="1" applyBorder="1" applyAlignment="1">
      <alignment horizontal="center" vertical="center"/>
    </xf>
    <xf numFmtId="0" fontId="8" fillId="2" borderId="12" xfId="0" applyFont="1" applyFill="1" applyBorder="1" applyAlignment="1">
      <alignment horizontal="center" vertical="center" wrapText="1"/>
    </xf>
    <xf numFmtId="0" fontId="8" fillId="2" borderId="12" xfId="0" applyFont="1" applyFill="1" applyBorder="1" applyAlignment="1">
      <alignment horizontal="center" vertical="center"/>
    </xf>
    <xf numFmtId="3" fontId="8" fillId="2" borderId="12" xfId="0" applyNumberFormat="1" applyFont="1" applyFill="1" applyBorder="1" applyAlignment="1">
      <alignment horizontal="center" vertical="center"/>
    </xf>
    <xf numFmtId="0" fontId="8" fillId="2" borderId="32" xfId="0" applyFont="1" applyFill="1" applyBorder="1" applyAlignment="1">
      <alignment horizontal="center" vertical="center" wrapText="1"/>
    </xf>
    <xf numFmtId="0" fontId="8" fillId="2" borderId="32" xfId="0" applyFont="1" applyFill="1" applyBorder="1" applyAlignment="1">
      <alignment horizontal="center" vertical="center"/>
    </xf>
    <xf numFmtId="0" fontId="7" fillId="0" borderId="2" xfId="0" applyFont="1" applyBorder="1" applyAlignment="1">
      <alignment horizontal="center" vertical="center" wrapText="1"/>
    </xf>
    <xf numFmtId="0" fontId="7" fillId="0" borderId="4" xfId="0" applyFont="1" applyBorder="1" applyAlignment="1">
      <alignment horizontal="center" vertical="center"/>
    </xf>
    <xf numFmtId="0" fontId="9" fillId="2" borderId="17" xfId="0" applyFont="1" applyFill="1" applyBorder="1" applyAlignment="1">
      <alignment horizontal="center" vertical="center" wrapText="1"/>
    </xf>
    <xf numFmtId="0" fontId="7" fillId="2" borderId="2" xfId="0" applyFont="1" applyFill="1" applyBorder="1" applyAlignment="1">
      <alignment horizontal="left" vertical="center" wrapText="1"/>
    </xf>
    <xf numFmtId="0" fontId="7" fillId="2" borderId="4" xfId="0" applyFont="1" applyFill="1" applyBorder="1" applyAlignment="1">
      <alignment horizontal="left" vertical="center" wrapText="1"/>
    </xf>
    <xf numFmtId="0" fontId="7" fillId="2" borderId="3" xfId="0" applyFont="1" applyFill="1" applyBorder="1" applyAlignment="1">
      <alignment horizontal="left" vertical="center" wrapText="1"/>
    </xf>
    <xf numFmtId="0" fontId="7" fillId="2" borderId="15" xfId="0" applyFont="1" applyFill="1" applyBorder="1" applyAlignment="1">
      <alignment horizontal="center" vertical="center" wrapText="1"/>
    </xf>
    <xf numFmtId="0" fontId="7" fillId="2" borderId="25" xfId="0" applyFont="1" applyFill="1" applyBorder="1" applyAlignment="1">
      <alignment horizontal="center" vertical="center" wrapText="1"/>
    </xf>
    <xf numFmtId="0" fontId="7" fillId="2" borderId="13" xfId="0" applyFont="1" applyFill="1" applyBorder="1" applyAlignment="1">
      <alignment horizontal="center" vertical="center" wrapText="1"/>
    </xf>
    <xf numFmtId="0" fontId="7" fillId="0" borderId="18" xfId="0" applyFont="1" applyBorder="1" applyAlignment="1">
      <alignment horizontal="center" vertical="center" wrapText="1"/>
    </xf>
    <xf numFmtId="0" fontId="7" fillId="0" borderId="35" xfId="0" applyFont="1" applyBorder="1" applyAlignment="1">
      <alignment horizontal="center" vertical="center" wrapText="1"/>
    </xf>
    <xf numFmtId="0" fontId="7" fillId="0" borderId="26" xfId="0" applyFont="1" applyBorder="1" applyAlignment="1">
      <alignment horizontal="center" vertical="center" wrapText="1"/>
    </xf>
    <xf numFmtId="0" fontId="7" fillId="0" borderId="28" xfId="0" applyFont="1" applyBorder="1" applyAlignment="1">
      <alignment horizontal="center" vertical="center" wrapText="1"/>
    </xf>
    <xf numFmtId="0" fontId="7" fillId="0" borderId="31" xfId="0" applyFont="1" applyBorder="1" applyAlignment="1">
      <alignment horizontal="center" vertical="center" wrapText="1"/>
    </xf>
    <xf numFmtId="0" fontId="7" fillId="0" borderId="33" xfId="0" applyFont="1" applyBorder="1" applyAlignment="1">
      <alignment horizontal="center" vertical="center" wrapText="1"/>
    </xf>
    <xf numFmtId="0" fontId="9" fillId="2" borderId="29" xfId="0" applyFont="1" applyFill="1" applyBorder="1" applyAlignment="1">
      <alignment horizontal="center" vertical="center" wrapText="1"/>
    </xf>
    <xf numFmtId="0" fontId="8" fillId="2" borderId="12" xfId="2" applyFont="1" applyFill="1" applyBorder="1" applyAlignment="1">
      <alignment horizontal="left" vertical="center"/>
    </xf>
    <xf numFmtId="0" fontId="8" fillId="2" borderId="12" xfId="2" applyFont="1" applyFill="1" applyBorder="1" applyAlignment="1">
      <alignment horizontal="left" vertical="center" wrapText="1"/>
    </xf>
    <xf numFmtId="0" fontId="8" fillId="2" borderId="12" xfId="2" applyFont="1" applyFill="1" applyBorder="1" applyAlignment="1">
      <alignment horizontal="center" vertical="center" wrapText="1"/>
    </xf>
    <xf numFmtId="0" fontId="7" fillId="2" borderId="8"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6" fillId="0" borderId="0" xfId="0" applyFont="1" applyAlignment="1">
      <alignment horizontal="center" vertical="center" wrapText="1"/>
    </xf>
    <xf numFmtId="0" fontId="6" fillId="2" borderId="2" xfId="0" applyFont="1" applyFill="1" applyBorder="1" applyAlignment="1">
      <alignment horizontal="center" wrapText="1"/>
    </xf>
    <xf numFmtId="0" fontId="6" fillId="2" borderId="4" xfId="0" applyFont="1" applyFill="1" applyBorder="1" applyAlignment="1">
      <alignment horizontal="center" wrapText="1"/>
    </xf>
    <xf numFmtId="0" fontId="7" fillId="2" borderId="12" xfId="0" applyFont="1" applyFill="1" applyBorder="1" applyAlignment="1">
      <alignment horizontal="left" vertical="center" wrapText="1"/>
    </xf>
    <xf numFmtId="0" fontId="7" fillId="2" borderId="12" xfId="0" applyFont="1" applyFill="1" applyBorder="1" applyAlignment="1">
      <alignment horizontal="center" vertical="center" wrapText="1"/>
    </xf>
    <xf numFmtId="0" fontId="7" fillId="2" borderId="32" xfId="0" applyFont="1" applyFill="1" applyBorder="1" applyAlignment="1">
      <alignment horizontal="center" vertical="center" wrapText="1"/>
    </xf>
    <xf numFmtId="0" fontId="6" fillId="2" borderId="2" xfId="0" applyFont="1" applyFill="1" applyBorder="1" applyAlignment="1">
      <alignment horizontal="center" vertical="top" wrapText="1"/>
    </xf>
    <xf numFmtId="0" fontId="6" fillId="2" borderId="4" xfId="0" applyFont="1" applyFill="1" applyBorder="1" applyAlignment="1">
      <alignment horizontal="center" vertical="top" wrapText="1"/>
    </xf>
    <xf numFmtId="0" fontId="6" fillId="2" borderId="3" xfId="0" applyFont="1" applyFill="1" applyBorder="1" applyAlignment="1">
      <alignment horizontal="center" vertical="top" wrapText="1"/>
    </xf>
    <xf numFmtId="0" fontId="7" fillId="2" borderId="9" xfId="0" applyFont="1" applyFill="1" applyBorder="1" applyAlignment="1">
      <alignment horizontal="left" vertical="center" wrapText="1"/>
    </xf>
    <xf numFmtId="0" fontId="7" fillId="2" borderId="11" xfId="0" applyFont="1" applyFill="1" applyBorder="1" applyAlignment="1">
      <alignment horizontal="left" vertical="center" wrapText="1"/>
    </xf>
    <xf numFmtId="0" fontId="6" fillId="2" borderId="12" xfId="0" applyFont="1" applyFill="1" applyBorder="1" applyAlignment="1">
      <alignment horizontal="center" vertical="top" wrapText="1"/>
    </xf>
    <xf numFmtId="0" fontId="8" fillId="2" borderId="17" xfId="0" applyFont="1" applyFill="1" applyBorder="1"/>
    <xf numFmtId="0" fontId="9" fillId="2" borderId="19" xfId="0" applyFont="1" applyFill="1" applyBorder="1" applyAlignment="1">
      <alignment horizontal="center" vertical="center" wrapText="1"/>
    </xf>
    <xf numFmtId="0" fontId="6" fillId="2" borderId="31" xfId="0" applyFont="1" applyFill="1" applyBorder="1" applyAlignment="1">
      <alignment horizontal="center" vertical="top" wrapText="1"/>
    </xf>
    <xf numFmtId="0" fontId="6" fillId="2" borderId="32" xfId="0" applyFont="1" applyFill="1" applyBorder="1" applyAlignment="1">
      <alignment horizontal="center" vertical="top" wrapText="1"/>
    </xf>
    <xf numFmtId="0" fontId="6" fillId="2" borderId="33" xfId="0" applyFont="1" applyFill="1" applyBorder="1" applyAlignment="1">
      <alignment horizontal="center" vertical="top" wrapText="1"/>
    </xf>
    <xf numFmtId="0" fontId="7" fillId="2" borderId="15" xfId="0" applyFont="1" applyFill="1" applyBorder="1" applyAlignment="1">
      <alignment horizontal="left" vertical="center" wrapText="1"/>
    </xf>
    <xf numFmtId="0" fontId="7" fillId="2" borderId="25" xfId="0" applyFont="1" applyFill="1" applyBorder="1" applyAlignment="1">
      <alignment horizontal="left" vertical="center" wrapText="1"/>
    </xf>
    <xf numFmtId="0" fontId="7" fillId="2" borderId="13" xfId="0" applyFont="1" applyFill="1" applyBorder="1" applyAlignment="1">
      <alignment horizontal="left" vertical="center" wrapText="1"/>
    </xf>
    <xf numFmtId="0" fontId="8" fillId="2" borderId="0" xfId="0" applyFont="1" applyFill="1"/>
    <xf numFmtId="0" fontId="1" fillId="0" borderId="0" xfId="0" applyFont="1" applyAlignment="1">
      <alignment vertical="center" wrapText="1"/>
    </xf>
    <xf numFmtId="0" fontId="7" fillId="0" borderId="15" xfId="0" applyFont="1" applyBorder="1" applyAlignment="1">
      <alignment horizontal="center" vertical="center"/>
    </xf>
    <xf numFmtId="0" fontId="7" fillId="0" borderId="25" xfId="0" applyFont="1" applyBorder="1" applyAlignment="1">
      <alignment horizontal="center" vertical="center"/>
    </xf>
    <xf numFmtId="0" fontId="7" fillId="0" borderId="13" xfId="0" applyFont="1" applyBorder="1" applyAlignment="1">
      <alignment horizontal="center" vertical="center"/>
    </xf>
    <xf numFmtId="0" fontId="7" fillId="0" borderId="9" xfId="0" applyFont="1" applyBorder="1" applyAlignment="1">
      <alignment horizontal="left" vertical="center"/>
    </xf>
    <xf numFmtId="0" fontId="7" fillId="0" borderId="11" xfId="0" applyFont="1" applyBorder="1" applyAlignment="1">
      <alignment horizontal="left" vertical="center"/>
    </xf>
    <xf numFmtId="0" fontId="7" fillId="0" borderId="10" xfId="0" applyFont="1" applyBorder="1" applyAlignment="1">
      <alignment horizontal="left" vertical="center"/>
    </xf>
    <xf numFmtId="0" fontId="2" fillId="0" borderId="15" xfId="0" applyFont="1" applyBorder="1" applyAlignment="1">
      <alignment horizontal="left" vertical="center"/>
    </xf>
    <xf numFmtId="0" fontId="2" fillId="0" borderId="25" xfId="0" applyFont="1" applyBorder="1" applyAlignment="1">
      <alignment horizontal="left" vertical="center"/>
    </xf>
    <xf numFmtId="0" fontId="2" fillId="0" borderId="13" xfId="0" applyFont="1" applyBorder="1" applyAlignment="1">
      <alignment horizontal="left" vertical="center"/>
    </xf>
    <xf numFmtId="0" fontId="2" fillId="0" borderId="18" xfId="0" applyFont="1" applyBorder="1" applyAlignment="1">
      <alignment horizontal="center" vertical="center" wrapText="1"/>
    </xf>
    <xf numFmtId="0" fontId="2" fillId="0" borderId="35"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35" xfId="0" applyFont="1" applyBorder="1" applyAlignment="1">
      <alignment horizontal="center" vertical="center"/>
    </xf>
    <xf numFmtId="0" fontId="3" fillId="2" borderId="12" xfId="0" applyFont="1" applyFill="1" applyBorder="1" applyAlignment="1">
      <alignment horizontal="center" vertical="center" wrapText="1"/>
    </xf>
    <xf numFmtId="0" fontId="3" fillId="0" borderId="12" xfId="0" applyFont="1" applyBorder="1" applyAlignment="1">
      <alignment horizontal="center" vertical="center" wrapText="1"/>
    </xf>
    <xf numFmtId="0" fontId="3" fillId="2" borderId="21" xfId="0" applyFont="1" applyFill="1" applyBorder="1" applyAlignment="1">
      <alignment horizontal="center" vertical="center" wrapText="1"/>
    </xf>
    <xf numFmtId="0" fontId="3" fillId="2" borderId="22" xfId="0" applyFont="1" applyFill="1" applyBorder="1" applyAlignment="1">
      <alignment horizontal="center" vertical="center" wrapText="1"/>
    </xf>
    <xf numFmtId="0" fontId="2" fillId="2" borderId="2" xfId="0" applyFont="1" applyFill="1" applyBorder="1" applyAlignment="1">
      <alignment horizontal="left" vertical="center"/>
    </xf>
    <xf numFmtId="0" fontId="2" fillId="2" borderId="4" xfId="0" applyFont="1" applyFill="1" applyBorder="1" applyAlignment="1">
      <alignment horizontal="left" vertical="center"/>
    </xf>
    <xf numFmtId="0" fontId="2" fillId="2" borderId="3" xfId="0" applyFont="1" applyFill="1" applyBorder="1" applyAlignment="1">
      <alignment horizontal="left" vertical="center"/>
    </xf>
    <xf numFmtId="0" fontId="2" fillId="2" borderId="9" xfId="0" applyFont="1" applyFill="1" applyBorder="1" applyAlignment="1">
      <alignment horizontal="left" vertical="center"/>
    </xf>
    <xf numFmtId="0" fontId="2" fillId="2" borderId="11" xfId="0" applyFont="1" applyFill="1" applyBorder="1" applyAlignment="1">
      <alignment horizontal="left" vertical="center"/>
    </xf>
    <xf numFmtId="0" fontId="2" fillId="2" borderId="15"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3" fillId="2" borderId="21" xfId="0" applyFont="1" applyFill="1" applyBorder="1" applyAlignment="1">
      <alignment horizontal="center" vertical="center"/>
    </xf>
    <xf numFmtId="0" fontId="3" fillId="2" borderId="22" xfId="0" applyFont="1" applyFill="1" applyBorder="1" applyAlignment="1">
      <alignment horizontal="center" vertical="center"/>
    </xf>
    <xf numFmtId="0" fontId="5" fillId="2" borderId="15" xfId="0" applyFont="1" applyFill="1" applyBorder="1" applyAlignment="1">
      <alignment horizontal="center"/>
    </xf>
    <xf numFmtId="0" fontId="5" fillId="2" borderId="25" xfId="0" applyFont="1" applyFill="1" applyBorder="1" applyAlignment="1">
      <alignment horizontal="center"/>
    </xf>
    <xf numFmtId="0" fontId="5" fillId="2" borderId="13" xfId="0" applyFont="1" applyFill="1" applyBorder="1" applyAlignment="1">
      <alignment horizontal="center"/>
    </xf>
    <xf numFmtId="0" fontId="3" fillId="2" borderId="40" xfId="0" applyFont="1" applyFill="1" applyBorder="1" applyAlignment="1">
      <alignment horizontal="center" vertical="center"/>
    </xf>
    <xf numFmtId="0" fontId="3" fillId="2" borderId="41" xfId="0" applyFont="1" applyFill="1" applyBorder="1" applyAlignment="1">
      <alignment horizontal="center" vertical="center"/>
    </xf>
    <xf numFmtId="1" fontId="3" fillId="2" borderId="38" xfId="0" applyNumberFormat="1" applyFont="1" applyFill="1" applyBorder="1" applyAlignment="1">
      <alignment horizontal="center" vertical="center" shrinkToFit="1"/>
    </xf>
    <xf numFmtId="1" fontId="3" fillId="2" borderId="34" xfId="0" applyNumberFormat="1" applyFont="1" applyFill="1" applyBorder="1" applyAlignment="1">
      <alignment horizontal="center" vertical="center" shrinkToFit="1"/>
    </xf>
    <xf numFmtId="0" fontId="4" fillId="2" borderId="12" xfId="2" applyFont="1" applyFill="1" applyBorder="1" applyAlignment="1">
      <alignment horizontal="left" vertical="center"/>
    </xf>
    <xf numFmtId="0" fontId="9" fillId="2" borderId="32" xfId="0" applyFont="1" applyFill="1" applyBorder="1" applyAlignment="1">
      <alignment horizontal="center" vertical="center" wrapText="1"/>
    </xf>
    <xf numFmtId="0" fontId="5" fillId="0" borderId="15" xfId="0" applyFont="1" applyBorder="1" applyAlignment="1">
      <alignment horizontal="center" vertical="center"/>
    </xf>
    <xf numFmtId="0" fontId="5" fillId="0" borderId="25" xfId="0" applyFont="1" applyBorder="1" applyAlignment="1">
      <alignment horizontal="center" vertical="center"/>
    </xf>
    <xf numFmtId="0" fontId="5" fillId="0" borderId="13" xfId="0" applyFont="1" applyBorder="1" applyAlignment="1">
      <alignment horizontal="center" vertical="center"/>
    </xf>
    <xf numFmtId="0" fontId="7" fillId="0" borderId="2" xfId="0" applyFont="1" applyBorder="1" applyAlignment="1">
      <alignment horizontal="left" vertical="center"/>
    </xf>
    <xf numFmtId="0" fontId="7" fillId="0" borderId="4" xfId="0" applyFont="1" applyBorder="1" applyAlignment="1">
      <alignment horizontal="left" vertical="center"/>
    </xf>
    <xf numFmtId="0" fontId="7" fillId="0" borderId="3" xfId="0" applyFont="1" applyBorder="1" applyAlignment="1">
      <alignment horizontal="left" vertical="center"/>
    </xf>
    <xf numFmtId="0" fontId="7" fillId="0" borderId="27" xfId="0" applyFont="1" applyBorder="1" applyAlignment="1">
      <alignment horizontal="center" vertical="center" wrapText="1"/>
    </xf>
    <xf numFmtId="0" fontId="0" fillId="0" borderId="2" xfId="0" applyBorder="1"/>
    <xf numFmtId="0" fontId="0" fillId="0" borderId="4" xfId="0" applyBorder="1"/>
    <xf numFmtId="0" fontId="0" fillId="0" borderId="3" xfId="0" applyBorder="1"/>
    <xf numFmtId="0" fontId="7" fillId="2" borderId="19" xfId="0" applyFont="1" applyFill="1" applyBorder="1" applyAlignment="1">
      <alignment horizontal="center" vertical="center" wrapText="1"/>
    </xf>
    <xf numFmtId="0" fontId="2" fillId="0" borderId="2" xfId="0" applyFont="1" applyBorder="1" applyAlignment="1">
      <alignment horizontal="left" vertical="center"/>
    </xf>
    <xf numFmtId="0" fontId="2" fillId="0" borderId="4" xfId="0" applyFont="1" applyBorder="1" applyAlignment="1">
      <alignment horizontal="left" vertical="center"/>
    </xf>
    <xf numFmtId="0" fontId="2" fillId="0" borderId="3" xfId="0" applyFont="1" applyBorder="1" applyAlignment="1">
      <alignment horizontal="left" vertical="center"/>
    </xf>
    <xf numFmtId="0" fontId="2" fillId="0" borderId="9" xfId="0" applyFont="1" applyBorder="1" applyAlignment="1">
      <alignment horizontal="center" vertical="center"/>
    </xf>
    <xf numFmtId="0" fontId="2" fillId="0" borderId="11" xfId="0" applyFont="1" applyBorder="1" applyAlignment="1">
      <alignment horizontal="center" vertical="center"/>
    </xf>
    <xf numFmtId="0" fontId="7" fillId="2" borderId="17" xfId="0" applyFont="1" applyFill="1" applyBorder="1" applyAlignment="1">
      <alignment horizontal="center" vertical="center" wrapText="1"/>
    </xf>
    <xf numFmtId="0" fontId="26" fillId="0" borderId="8" xfId="0" applyFont="1" applyBorder="1" applyAlignment="1">
      <alignment horizontal="center" wrapText="1"/>
    </xf>
    <xf numFmtId="0" fontId="25" fillId="0" borderId="7" xfId="0" applyFont="1" applyBorder="1" applyAlignment="1">
      <alignment horizontal="center" wrapText="1"/>
    </xf>
    <xf numFmtId="0" fontId="25" fillId="0" borderId="5" xfId="0" applyFont="1" applyBorder="1" applyAlignment="1">
      <alignment horizontal="center" wrapText="1"/>
    </xf>
    <xf numFmtId="0" fontId="19" fillId="0" borderId="15" xfId="0" applyFont="1" applyBorder="1" applyAlignment="1">
      <alignment horizontal="center" vertical="center"/>
    </xf>
    <xf numFmtId="0" fontId="19" fillId="0" borderId="25" xfId="0" applyFont="1" applyBorder="1" applyAlignment="1">
      <alignment horizontal="center" vertical="center"/>
    </xf>
    <xf numFmtId="0" fontId="19" fillId="0" borderId="13" xfId="0" applyFont="1" applyBorder="1" applyAlignment="1">
      <alignment horizontal="center" vertical="center"/>
    </xf>
    <xf numFmtId="0" fontId="19" fillId="2" borderId="24" xfId="0" applyFont="1" applyFill="1" applyBorder="1" applyAlignment="1">
      <alignment horizontal="center" vertical="top" wrapText="1"/>
    </xf>
    <xf numFmtId="0" fontId="19" fillId="2" borderId="16" xfId="0" applyFont="1" applyFill="1" applyBorder="1" applyAlignment="1">
      <alignment horizontal="center" vertical="top" wrapText="1"/>
    </xf>
    <xf numFmtId="0" fontId="19" fillId="2" borderId="23" xfId="0" applyFont="1" applyFill="1" applyBorder="1" applyAlignment="1">
      <alignment horizontal="center" vertical="top" wrapText="1"/>
    </xf>
  </cellXfs>
  <cellStyles count="3">
    <cellStyle name="Comma" xfId="1" builtinId="3"/>
    <cellStyle name="Normal" xfId="0" builtinId="0"/>
    <cellStyle name="Normal 2" xfId="2" xr:uid="{B7B8FD51-1753-4168-B262-E6EC445B6383}"/>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49"/>
  <sheetViews>
    <sheetView tabSelected="1" view="pageBreakPreview" topLeftCell="A38" zoomScale="65" zoomScaleNormal="70" zoomScaleSheetLayoutView="65" workbookViewId="0">
      <selection activeCell="K20" sqref="K20"/>
    </sheetView>
  </sheetViews>
  <sheetFormatPr defaultRowHeight="15" x14ac:dyDescent="0.25"/>
  <cols>
    <col min="1" max="1" width="8.7109375" style="8"/>
    <col min="2" max="2" width="31.85546875" style="8" customWidth="1"/>
    <col min="3" max="3" width="6" style="8" customWidth="1"/>
    <col min="4" max="4" width="29.140625" style="8" customWidth="1"/>
    <col min="5" max="5" width="14.7109375" style="8" customWidth="1"/>
    <col min="6" max="6" width="15.28515625" style="8" customWidth="1"/>
    <col min="7" max="7" width="14.85546875" style="8" customWidth="1"/>
    <col min="8" max="8" width="14.28515625" style="8" customWidth="1"/>
    <col min="9" max="9" width="14.42578125" style="8" customWidth="1"/>
    <col min="10" max="10" width="13" style="8" customWidth="1"/>
    <col min="11" max="11" width="10.42578125" style="8" customWidth="1"/>
    <col min="12" max="12" width="10.85546875" style="8" customWidth="1"/>
  </cols>
  <sheetData>
    <row r="1" spans="1:12" ht="19.5" thickBot="1" x14ac:dyDescent="0.3">
      <c r="A1" s="61"/>
      <c r="B1" s="62"/>
      <c r="C1" s="62"/>
      <c r="D1" s="62"/>
      <c r="E1" s="62"/>
      <c r="F1" s="62"/>
      <c r="G1" s="62"/>
      <c r="H1" s="62"/>
      <c r="I1" s="62"/>
      <c r="J1" s="244" t="s">
        <v>160</v>
      </c>
      <c r="K1" s="244"/>
      <c r="L1" s="245"/>
    </row>
    <row r="2" spans="1:12" ht="42" customHeight="1" thickBot="1" x14ac:dyDescent="0.3">
      <c r="A2" s="258" t="s">
        <v>192</v>
      </c>
      <c r="B2" s="259"/>
      <c r="C2" s="259"/>
      <c r="D2" s="259"/>
      <c r="E2" s="259"/>
      <c r="F2" s="259"/>
      <c r="G2" s="259"/>
      <c r="H2" s="259"/>
      <c r="I2" s="259"/>
      <c r="J2" s="259"/>
      <c r="K2" s="259"/>
      <c r="L2" s="259"/>
    </row>
    <row r="3" spans="1:12" s="4" customFormat="1" ht="37.5" customHeight="1" thickBot="1" x14ac:dyDescent="0.3">
      <c r="A3" s="261" t="s">
        <v>422</v>
      </c>
      <c r="B3" s="262"/>
      <c r="C3" s="262"/>
      <c r="D3" s="262"/>
      <c r="E3" s="262"/>
      <c r="F3" s="262"/>
      <c r="G3" s="262"/>
      <c r="H3" s="262"/>
      <c r="I3" s="262"/>
      <c r="J3" s="262"/>
      <c r="K3" s="262"/>
      <c r="L3" s="263"/>
    </row>
    <row r="4" spans="1:12" ht="38.25" customHeight="1" thickBot="1" x14ac:dyDescent="0.3">
      <c r="A4" s="267" t="s">
        <v>43</v>
      </c>
      <c r="B4" s="269" t="s">
        <v>1</v>
      </c>
      <c r="C4" s="270"/>
      <c r="D4" s="267" t="s">
        <v>34</v>
      </c>
      <c r="E4" s="264" t="s">
        <v>233</v>
      </c>
      <c r="F4" s="265"/>
      <c r="G4" s="265"/>
      <c r="H4" s="265"/>
      <c r="I4" s="266"/>
      <c r="J4" s="267" t="s">
        <v>3</v>
      </c>
      <c r="K4" s="267" t="s">
        <v>38</v>
      </c>
      <c r="L4" s="267" t="s">
        <v>114</v>
      </c>
    </row>
    <row r="5" spans="1:12" ht="41.1" customHeight="1" thickBot="1" x14ac:dyDescent="0.3">
      <c r="A5" s="268"/>
      <c r="B5" s="271"/>
      <c r="C5" s="272"/>
      <c r="D5" s="268"/>
      <c r="E5" s="23" t="s">
        <v>170</v>
      </c>
      <c r="F5" s="23" t="s">
        <v>171</v>
      </c>
      <c r="G5" s="23" t="s">
        <v>172</v>
      </c>
      <c r="H5" s="23" t="s">
        <v>173</v>
      </c>
      <c r="I5" s="23" t="s">
        <v>174</v>
      </c>
      <c r="J5" s="268"/>
      <c r="K5" s="268"/>
      <c r="L5" s="268"/>
    </row>
    <row r="6" spans="1:12" s="4" customFormat="1" ht="122.45" customHeight="1" x14ac:dyDescent="0.25">
      <c r="A6" s="151">
        <v>1</v>
      </c>
      <c r="B6" s="260" t="s">
        <v>191</v>
      </c>
      <c r="C6" s="260"/>
      <c r="D6" s="132" t="s">
        <v>223</v>
      </c>
      <c r="E6" s="132">
        <v>2</v>
      </c>
      <c r="F6" s="132">
        <v>4</v>
      </c>
      <c r="G6" s="132">
        <v>12</v>
      </c>
      <c r="H6" s="132">
        <v>6</v>
      </c>
      <c r="I6" s="132">
        <v>5</v>
      </c>
      <c r="J6" s="132">
        <v>29</v>
      </c>
      <c r="K6" s="132"/>
      <c r="L6" s="152"/>
    </row>
    <row r="7" spans="1:12" s="4" customFormat="1" ht="120.6" customHeight="1" x14ac:dyDescent="0.25">
      <c r="A7" s="138">
        <v>2</v>
      </c>
      <c r="B7" s="241" t="s">
        <v>6</v>
      </c>
      <c r="C7" s="241"/>
      <c r="D7" s="66" t="s">
        <v>223</v>
      </c>
      <c r="E7" s="66">
        <v>1</v>
      </c>
      <c r="F7" s="71">
        <v>1</v>
      </c>
      <c r="G7" s="66">
        <v>4</v>
      </c>
      <c r="H7" s="66">
        <v>1</v>
      </c>
      <c r="I7" s="66">
        <v>1</v>
      </c>
      <c r="J7" s="67">
        <v>8</v>
      </c>
      <c r="K7" s="67"/>
      <c r="L7" s="140"/>
    </row>
    <row r="8" spans="1:12" s="4" customFormat="1" ht="114.6" customHeight="1" x14ac:dyDescent="0.25">
      <c r="A8" s="138">
        <v>3</v>
      </c>
      <c r="B8" s="241" t="s">
        <v>7</v>
      </c>
      <c r="C8" s="241"/>
      <c r="D8" s="66" t="s">
        <v>223</v>
      </c>
      <c r="E8" s="66">
        <v>2</v>
      </c>
      <c r="F8" s="66">
        <v>3</v>
      </c>
      <c r="G8" s="66">
        <v>10</v>
      </c>
      <c r="H8" s="66">
        <v>5</v>
      </c>
      <c r="I8" s="66">
        <v>4</v>
      </c>
      <c r="J8" s="67">
        <v>24</v>
      </c>
      <c r="K8" s="67"/>
      <c r="L8" s="140"/>
    </row>
    <row r="9" spans="1:12" s="4" customFormat="1" ht="117" customHeight="1" x14ac:dyDescent="0.25">
      <c r="A9" s="138">
        <v>4</v>
      </c>
      <c r="B9" s="241" t="s">
        <v>36</v>
      </c>
      <c r="C9" s="241"/>
      <c r="D9" s="66" t="s">
        <v>223</v>
      </c>
      <c r="E9" s="66">
        <v>2</v>
      </c>
      <c r="F9" s="66">
        <v>3</v>
      </c>
      <c r="G9" s="66">
        <v>10</v>
      </c>
      <c r="H9" s="66">
        <v>5</v>
      </c>
      <c r="I9" s="66">
        <v>4</v>
      </c>
      <c r="J9" s="67">
        <v>24</v>
      </c>
      <c r="K9" s="67"/>
      <c r="L9" s="140"/>
    </row>
    <row r="10" spans="1:12" s="4" customFormat="1" ht="56.25" x14ac:dyDescent="0.25">
      <c r="A10" s="138">
        <v>5</v>
      </c>
      <c r="B10" s="241" t="s">
        <v>151</v>
      </c>
      <c r="C10" s="241"/>
      <c r="D10" s="66" t="s">
        <v>223</v>
      </c>
      <c r="E10" s="66">
        <v>1</v>
      </c>
      <c r="F10" s="66">
        <v>1</v>
      </c>
      <c r="G10" s="66">
        <v>1</v>
      </c>
      <c r="H10" s="66">
        <v>1</v>
      </c>
      <c r="I10" s="66">
        <v>1</v>
      </c>
      <c r="J10" s="67">
        <v>5</v>
      </c>
      <c r="K10" s="67"/>
      <c r="L10" s="140"/>
    </row>
    <row r="11" spans="1:12" s="4" customFormat="1" ht="116.45" customHeight="1" x14ac:dyDescent="0.25">
      <c r="A11" s="138">
        <v>6</v>
      </c>
      <c r="B11" s="241" t="s">
        <v>8</v>
      </c>
      <c r="C11" s="241"/>
      <c r="D11" s="66" t="s">
        <v>223</v>
      </c>
      <c r="E11" s="66">
        <v>1</v>
      </c>
      <c r="F11" s="66">
        <v>1</v>
      </c>
      <c r="G11" s="66">
        <v>5</v>
      </c>
      <c r="H11" s="66">
        <v>1</v>
      </c>
      <c r="I11" s="66">
        <v>2</v>
      </c>
      <c r="J11" s="67">
        <v>10</v>
      </c>
      <c r="K11" s="67"/>
      <c r="L11" s="140"/>
    </row>
    <row r="12" spans="1:12" s="4" customFormat="1" ht="84.95" customHeight="1" x14ac:dyDescent="0.25">
      <c r="A12" s="138">
        <v>7</v>
      </c>
      <c r="B12" s="241" t="s">
        <v>9</v>
      </c>
      <c r="C12" s="241"/>
      <c r="D12" s="66" t="s">
        <v>234</v>
      </c>
      <c r="E12" s="66">
        <v>2</v>
      </c>
      <c r="F12" s="66">
        <v>3</v>
      </c>
      <c r="G12" s="66">
        <v>10</v>
      </c>
      <c r="H12" s="66">
        <v>5</v>
      </c>
      <c r="I12" s="66">
        <v>4</v>
      </c>
      <c r="J12" s="66">
        <v>24</v>
      </c>
      <c r="K12" s="66"/>
      <c r="L12" s="139"/>
    </row>
    <row r="13" spans="1:12" s="4" customFormat="1" ht="75" customHeight="1" x14ac:dyDescent="0.25">
      <c r="A13" s="138">
        <v>8</v>
      </c>
      <c r="B13" s="241" t="s">
        <v>98</v>
      </c>
      <c r="C13" s="241"/>
      <c r="D13" s="66" t="s">
        <v>235</v>
      </c>
      <c r="E13" s="66">
        <v>2</v>
      </c>
      <c r="F13" s="66">
        <v>2</v>
      </c>
      <c r="G13" s="66">
        <v>2</v>
      </c>
      <c r="H13" s="66">
        <v>2</v>
      </c>
      <c r="I13" s="66">
        <v>2</v>
      </c>
      <c r="J13" s="66">
        <v>10</v>
      </c>
      <c r="K13" s="66"/>
      <c r="L13" s="139"/>
    </row>
    <row r="14" spans="1:12" s="4" customFormat="1" ht="60.6" customHeight="1" x14ac:dyDescent="0.25">
      <c r="A14" s="138">
        <v>9</v>
      </c>
      <c r="B14" s="241" t="s">
        <v>10</v>
      </c>
      <c r="C14" s="241"/>
      <c r="D14" s="66" t="s">
        <v>235</v>
      </c>
      <c r="E14" s="66">
        <v>1</v>
      </c>
      <c r="F14" s="66">
        <v>2</v>
      </c>
      <c r="G14" s="66">
        <v>6</v>
      </c>
      <c r="H14" s="66">
        <v>2</v>
      </c>
      <c r="I14" s="66">
        <v>2</v>
      </c>
      <c r="J14" s="67">
        <v>13</v>
      </c>
      <c r="K14" s="67"/>
      <c r="L14" s="140"/>
    </row>
    <row r="15" spans="1:12" s="4" customFormat="1" ht="113.1" customHeight="1" x14ac:dyDescent="0.25">
      <c r="A15" s="138">
        <v>10</v>
      </c>
      <c r="B15" s="241" t="s">
        <v>99</v>
      </c>
      <c r="C15" s="241"/>
      <c r="D15" s="66" t="s">
        <v>223</v>
      </c>
      <c r="E15" s="66">
        <v>2</v>
      </c>
      <c r="F15" s="66">
        <v>2</v>
      </c>
      <c r="G15" s="66">
        <v>10</v>
      </c>
      <c r="H15" s="66">
        <v>4</v>
      </c>
      <c r="I15" s="66">
        <v>3</v>
      </c>
      <c r="J15" s="67">
        <v>21</v>
      </c>
      <c r="K15" s="67"/>
      <c r="L15" s="140"/>
    </row>
    <row r="16" spans="1:12" s="4" customFormat="1" ht="96.95" customHeight="1" x14ac:dyDescent="0.25">
      <c r="A16" s="138">
        <v>11</v>
      </c>
      <c r="B16" s="241" t="s">
        <v>100</v>
      </c>
      <c r="C16" s="241"/>
      <c r="D16" s="66" t="s">
        <v>235</v>
      </c>
      <c r="E16" s="66">
        <v>2</v>
      </c>
      <c r="F16" s="66">
        <v>2</v>
      </c>
      <c r="G16" s="66">
        <v>10</v>
      </c>
      <c r="H16" s="66">
        <v>4</v>
      </c>
      <c r="I16" s="66">
        <v>3</v>
      </c>
      <c r="J16" s="67">
        <v>21</v>
      </c>
      <c r="K16" s="67"/>
      <c r="L16" s="140"/>
    </row>
    <row r="17" spans="1:12" s="4" customFormat="1" ht="95.45" customHeight="1" x14ac:dyDescent="0.25">
      <c r="A17" s="138">
        <v>12</v>
      </c>
      <c r="B17" s="241" t="s">
        <v>157</v>
      </c>
      <c r="C17" s="241"/>
      <c r="D17" s="66" t="s">
        <v>224</v>
      </c>
      <c r="E17" s="66">
        <v>1</v>
      </c>
      <c r="F17" s="66">
        <v>1</v>
      </c>
      <c r="G17" s="66">
        <v>1</v>
      </c>
      <c r="H17" s="66">
        <v>1</v>
      </c>
      <c r="I17" s="66">
        <v>1</v>
      </c>
      <c r="J17" s="102" t="s">
        <v>237</v>
      </c>
      <c r="K17" s="114"/>
      <c r="L17" s="141"/>
    </row>
    <row r="18" spans="1:12" s="4" customFormat="1" ht="45" customHeight="1" x14ac:dyDescent="0.25">
      <c r="A18" s="273">
        <v>13</v>
      </c>
      <c r="B18" s="241" t="s">
        <v>11</v>
      </c>
      <c r="C18" s="241"/>
      <c r="D18" s="241" t="s">
        <v>141</v>
      </c>
      <c r="E18" s="242">
        <v>2500</v>
      </c>
      <c r="F18" s="242"/>
      <c r="G18" s="242"/>
      <c r="H18" s="242"/>
      <c r="I18" s="242"/>
      <c r="J18" s="246">
        <f>E18</f>
        <v>2500</v>
      </c>
      <c r="K18" s="155"/>
      <c r="L18" s="243"/>
    </row>
    <row r="19" spans="1:12" s="4" customFormat="1" ht="45" customHeight="1" x14ac:dyDescent="0.25">
      <c r="A19" s="273"/>
      <c r="B19" s="241"/>
      <c r="C19" s="241"/>
      <c r="D19" s="241"/>
      <c r="E19" s="242"/>
      <c r="F19" s="242"/>
      <c r="G19" s="242"/>
      <c r="H19" s="242"/>
      <c r="I19" s="242"/>
      <c r="J19" s="246"/>
      <c r="K19" s="154"/>
      <c r="L19" s="243"/>
    </row>
    <row r="20" spans="1:12" s="4" customFormat="1" ht="73.5" customHeight="1" x14ac:dyDescent="0.25">
      <c r="A20" s="138">
        <v>14</v>
      </c>
      <c r="B20" s="241" t="s">
        <v>115</v>
      </c>
      <c r="C20" s="241"/>
      <c r="D20" s="66" t="s">
        <v>141</v>
      </c>
      <c r="E20" s="242">
        <v>2500</v>
      </c>
      <c r="F20" s="242"/>
      <c r="G20" s="242"/>
      <c r="H20" s="242"/>
      <c r="I20" s="242"/>
      <c r="J20" s="95">
        <v>2500</v>
      </c>
      <c r="K20" s="154"/>
      <c r="L20" s="142"/>
    </row>
    <row r="21" spans="1:12" s="4" customFormat="1" ht="18.75" x14ac:dyDescent="0.25">
      <c r="A21" s="138">
        <v>15</v>
      </c>
      <c r="B21" s="241" t="s">
        <v>421</v>
      </c>
      <c r="C21" s="241"/>
      <c r="D21" s="66" t="s">
        <v>141</v>
      </c>
      <c r="E21" s="242">
        <v>2100</v>
      </c>
      <c r="F21" s="242"/>
      <c r="G21" s="242"/>
      <c r="H21" s="242"/>
      <c r="I21" s="242"/>
      <c r="J21" s="95">
        <v>2100</v>
      </c>
      <c r="K21" s="95"/>
      <c r="L21" s="142"/>
    </row>
    <row r="22" spans="1:12" s="4" customFormat="1" ht="63.6" customHeight="1" x14ac:dyDescent="0.25">
      <c r="A22" s="138">
        <v>16</v>
      </c>
      <c r="B22" s="241" t="s">
        <v>101</v>
      </c>
      <c r="C22" s="241"/>
      <c r="D22" s="66" t="s">
        <v>141</v>
      </c>
      <c r="E22" s="242">
        <v>1500</v>
      </c>
      <c r="F22" s="242"/>
      <c r="G22" s="242"/>
      <c r="H22" s="242"/>
      <c r="I22" s="242"/>
      <c r="J22" s="95">
        <v>1500</v>
      </c>
      <c r="K22" s="95"/>
      <c r="L22" s="142"/>
    </row>
    <row r="23" spans="1:12" s="4" customFormat="1" ht="18.75" x14ac:dyDescent="0.25">
      <c r="A23" s="138">
        <v>17</v>
      </c>
      <c r="B23" s="241" t="s">
        <v>73</v>
      </c>
      <c r="C23" s="241"/>
      <c r="D23" s="66" t="s">
        <v>141</v>
      </c>
      <c r="E23" s="242">
        <v>500</v>
      </c>
      <c r="F23" s="242"/>
      <c r="G23" s="242"/>
      <c r="H23" s="242"/>
      <c r="I23" s="242"/>
      <c r="J23" s="95">
        <f t="shared" ref="J23:J28" si="0">E23</f>
        <v>500</v>
      </c>
      <c r="K23" s="95"/>
      <c r="L23" s="142"/>
    </row>
    <row r="24" spans="1:12" s="4" customFormat="1" ht="18.75" x14ac:dyDescent="0.25">
      <c r="A24" s="138">
        <v>18</v>
      </c>
      <c r="B24" s="241" t="s">
        <v>74</v>
      </c>
      <c r="C24" s="241"/>
      <c r="D24" s="66" t="s">
        <v>141</v>
      </c>
      <c r="E24" s="242">
        <v>2100</v>
      </c>
      <c r="F24" s="242"/>
      <c r="G24" s="242"/>
      <c r="H24" s="242"/>
      <c r="I24" s="242"/>
      <c r="J24" s="95">
        <f t="shared" si="0"/>
        <v>2100</v>
      </c>
      <c r="K24" s="95"/>
      <c r="L24" s="142"/>
    </row>
    <row r="25" spans="1:12" s="4" customFormat="1" ht="18.75" x14ac:dyDescent="0.25">
      <c r="A25" s="138">
        <v>19</v>
      </c>
      <c r="B25" s="241" t="s">
        <v>85</v>
      </c>
      <c r="C25" s="241"/>
      <c r="D25" s="66" t="s">
        <v>141</v>
      </c>
      <c r="E25" s="242">
        <v>25</v>
      </c>
      <c r="F25" s="242"/>
      <c r="G25" s="242"/>
      <c r="H25" s="242"/>
      <c r="I25" s="242"/>
      <c r="J25" s="95">
        <f t="shared" si="0"/>
        <v>25</v>
      </c>
      <c r="K25" s="95"/>
      <c r="L25" s="142"/>
    </row>
    <row r="26" spans="1:12" s="4" customFormat="1" ht="99.95" customHeight="1" x14ac:dyDescent="0.25">
      <c r="A26" s="138">
        <v>20</v>
      </c>
      <c r="B26" s="241" t="s">
        <v>116</v>
      </c>
      <c r="C26" s="241"/>
      <c r="D26" s="66" t="s">
        <v>141</v>
      </c>
      <c r="E26" s="242">
        <v>2300</v>
      </c>
      <c r="F26" s="242"/>
      <c r="G26" s="242"/>
      <c r="H26" s="242"/>
      <c r="I26" s="242"/>
      <c r="J26" s="95">
        <v>2300</v>
      </c>
      <c r="K26" s="95"/>
      <c r="L26" s="142"/>
    </row>
    <row r="27" spans="1:12" s="4" customFormat="1" ht="18.75" x14ac:dyDescent="0.25">
      <c r="A27" s="138">
        <v>21</v>
      </c>
      <c r="B27" s="241" t="s">
        <v>117</v>
      </c>
      <c r="C27" s="241"/>
      <c r="D27" s="66" t="s">
        <v>141</v>
      </c>
      <c r="E27" s="241">
        <v>250</v>
      </c>
      <c r="F27" s="241"/>
      <c r="G27" s="241"/>
      <c r="H27" s="241"/>
      <c r="I27" s="241"/>
      <c r="J27" s="95">
        <f t="shared" si="0"/>
        <v>250</v>
      </c>
      <c r="K27" s="67"/>
      <c r="L27" s="140"/>
    </row>
    <row r="28" spans="1:12" s="4" customFormat="1" ht="62.45" customHeight="1" x14ac:dyDescent="0.25">
      <c r="A28" s="138">
        <v>22</v>
      </c>
      <c r="B28" s="241" t="s">
        <v>35</v>
      </c>
      <c r="C28" s="241"/>
      <c r="D28" s="66" t="s">
        <v>141</v>
      </c>
      <c r="E28" s="242">
        <v>2100</v>
      </c>
      <c r="F28" s="242"/>
      <c r="G28" s="242"/>
      <c r="H28" s="242"/>
      <c r="I28" s="242"/>
      <c r="J28" s="95">
        <f t="shared" si="0"/>
        <v>2100</v>
      </c>
      <c r="K28" s="67"/>
      <c r="L28" s="140"/>
    </row>
    <row r="29" spans="1:12" s="5" customFormat="1" ht="56.25" x14ac:dyDescent="0.25">
      <c r="A29" s="138">
        <v>23</v>
      </c>
      <c r="B29" s="241" t="s">
        <v>12</v>
      </c>
      <c r="C29" s="241"/>
      <c r="D29" s="66" t="s">
        <v>236</v>
      </c>
      <c r="E29" s="67">
        <v>2</v>
      </c>
      <c r="F29" s="66">
        <v>6</v>
      </c>
      <c r="G29" s="66">
        <v>6</v>
      </c>
      <c r="H29" s="66">
        <v>2</v>
      </c>
      <c r="I29" s="66">
        <v>2</v>
      </c>
      <c r="J29" s="67">
        <v>18</v>
      </c>
      <c r="K29" s="67"/>
      <c r="L29" s="140"/>
    </row>
    <row r="30" spans="1:12" s="5" customFormat="1" ht="56.25" x14ac:dyDescent="0.25">
      <c r="A30" s="138">
        <v>24</v>
      </c>
      <c r="B30" s="247" t="s">
        <v>92</v>
      </c>
      <c r="C30" s="247"/>
      <c r="D30" s="66" t="s">
        <v>236</v>
      </c>
      <c r="E30" s="67">
        <v>2</v>
      </c>
      <c r="F30" s="66">
        <v>2</v>
      </c>
      <c r="G30" s="66">
        <v>2</v>
      </c>
      <c r="H30" s="66">
        <v>2</v>
      </c>
      <c r="I30" s="66">
        <v>2</v>
      </c>
      <c r="J30" s="67">
        <v>10</v>
      </c>
      <c r="K30" s="67"/>
      <c r="L30" s="140"/>
    </row>
    <row r="31" spans="1:12" s="5" customFormat="1" ht="56.25" x14ac:dyDescent="0.25">
      <c r="A31" s="138">
        <v>25</v>
      </c>
      <c r="B31" s="241" t="s">
        <v>132</v>
      </c>
      <c r="C31" s="241"/>
      <c r="D31" s="66" t="s">
        <v>236</v>
      </c>
      <c r="E31" s="67"/>
      <c r="F31" s="66"/>
      <c r="G31" s="66">
        <v>4</v>
      </c>
      <c r="H31" s="66">
        <v>4</v>
      </c>
      <c r="I31" s="66">
        <v>4</v>
      </c>
      <c r="J31" s="67">
        <f t="shared" ref="J31:J33" si="1">SUM(F31:I31)</f>
        <v>12</v>
      </c>
      <c r="K31" s="67"/>
      <c r="L31" s="140"/>
    </row>
    <row r="32" spans="1:12" s="5" customFormat="1" ht="18.75" x14ac:dyDescent="0.25">
      <c r="A32" s="138">
        <v>26</v>
      </c>
      <c r="B32" s="241" t="s">
        <v>75</v>
      </c>
      <c r="C32" s="241"/>
      <c r="D32" s="67" t="s">
        <v>141</v>
      </c>
      <c r="E32" s="67"/>
      <c r="F32" s="66"/>
      <c r="G32" s="66">
        <v>700</v>
      </c>
      <c r="H32" s="66">
        <v>350</v>
      </c>
      <c r="I32" s="66">
        <v>350</v>
      </c>
      <c r="J32" s="67">
        <f t="shared" si="1"/>
        <v>1400</v>
      </c>
      <c r="K32" s="67"/>
      <c r="L32" s="140"/>
    </row>
    <row r="33" spans="1:12" s="5" customFormat="1" ht="56.25" x14ac:dyDescent="0.25">
      <c r="A33" s="138">
        <v>27</v>
      </c>
      <c r="B33" s="247" t="s">
        <v>84</v>
      </c>
      <c r="C33" s="247"/>
      <c r="D33" s="66" t="s">
        <v>236</v>
      </c>
      <c r="E33" s="67"/>
      <c r="F33" s="66">
        <v>15</v>
      </c>
      <c r="G33" s="66">
        <v>15</v>
      </c>
      <c r="H33" s="66">
        <v>15</v>
      </c>
      <c r="I33" s="66">
        <v>15</v>
      </c>
      <c r="J33" s="67">
        <f t="shared" si="1"/>
        <v>60</v>
      </c>
      <c r="K33" s="67"/>
      <c r="L33" s="140"/>
    </row>
    <row r="34" spans="1:12" s="4" customFormat="1" ht="75" x14ac:dyDescent="0.25">
      <c r="A34" s="138">
        <v>28</v>
      </c>
      <c r="B34" s="241" t="s">
        <v>13</v>
      </c>
      <c r="C34" s="241"/>
      <c r="D34" s="134" t="s">
        <v>229</v>
      </c>
      <c r="E34" s="134">
        <v>1</v>
      </c>
      <c r="F34" s="66">
        <v>1</v>
      </c>
      <c r="G34" s="66">
        <v>1</v>
      </c>
      <c r="H34" s="66">
        <v>1</v>
      </c>
      <c r="I34" s="66">
        <v>1</v>
      </c>
      <c r="J34" s="102">
        <v>1</v>
      </c>
      <c r="K34" s="102"/>
      <c r="L34" s="141"/>
    </row>
    <row r="35" spans="1:12" s="4" customFormat="1" ht="59.25" customHeight="1" x14ac:dyDescent="0.25">
      <c r="A35" s="138">
        <v>29</v>
      </c>
      <c r="B35" s="241" t="s">
        <v>14</v>
      </c>
      <c r="C35" s="241"/>
      <c r="D35" s="134" t="s">
        <v>225</v>
      </c>
      <c r="E35" s="134">
        <v>2</v>
      </c>
      <c r="F35" s="66">
        <v>2</v>
      </c>
      <c r="G35" s="66">
        <v>2</v>
      </c>
      <c r="H35" s="66">
        <v>2</v>
      </c>
      <c r="I35" s="66">
        <v>2</v>
      </c>
      <c r="J35" s="67">
        <v>2</v>
      </c>
      <c r="K35" s="67"/>
      <c r="L35" s="140"/>
    </row>
    <row r="36" spans="1:12" s="4" customFormat="1" ht="65.25" customHeight="1" x14ac:dyDescent="0.25">
      <c r="A36" s="138">
        <v>30</v>
      </c>
      <c r="B36" s="241" t="s">
        <v>15</v>
      </c>
      <c r="C36" s="241"/>
      <c r="D36" s="134" t="s">
        <v>238</v>
      </c>
      <c r="E36" s="134">
        <v>1</v>
      </c>
      <c r="F36" s="66">
        <v>1</v>
      </c>
      <c r="G36" s="66">
        <v>1</v>
      </c>
      <c r="H36" s="66">
        <v>1</v>
      </c>
      <c r="I36" s="66">
        <v>1</v>
      </c>
      <c r="J36" s="67">
        <v>1</v>
      </c>
      <c r="K36" s="67"/>
      <c r="L36" s="140"/>
    </row>
    <row r="37" spans="1:12" s="4" customFormat="1" ht="132.75" customHeight="1" thickBot="1" x14ac:dyDescent="0.3">
      <c r="A37" s="138">
        <v>31</v>
      </c>
      <c r="B37" s="241" t="s">
        <v>448</v>
      </c>
      <c r="C37" s="241"/>
      <c r="D37" s="134" t="s">
        <v>226</v>
      </c>
      <c r="E37" s="134">
        <v>1</v>
      </c>
      <c r="F37" s="66">
        <v>1</v>
      </c>
      <c r="G37" s="66">
        <v>1</v>
      </c>
      <c r="H37" s="66">
        <v>1</v>
      </c>
      <c r="I37" s="66">
        <v>1</v>
      </c>
      <c r="J37" s="134" t="s">
        <v>239</v>
      </c>
      <c r="K37" s="134"/>
      <c r="L37" s="143"/>
    </row>
    <row r="38" spans="1:12" s="100" customFormat="1" ht="134.25" customHeight="1" thickBot="1" x14ac:dyDescent="0.3">
      <c r="A38" s="144">
        <v>32</v>
      </c>
      <c r="B38" s="253" t="s">
        <v>102</v>
      </c>
      <c r="C38" s="253"/>
      <c r="D38" s="134" t="s">
        <v>223</v>
      </c>
      <c r="E38" s="134">
        <v>4</v>
      </c>
      <c r="F38" s="102">
        <v>5</v>
      </c>
      <c r="G38" s="102">
        <v>12</v>
      </c>
      <c r="H38" s="102">
        <v>7</v>
      </c>
      <c r="I38" s="102">
        <v>5</v>
      </c>
      <c r="J38" s="102">
        <v>33</v>
      </c>
      <c r="K38" s="102"/>
      <c r="L38" s="141"/>
    </row>
    <row r="39" spans="1:12" s="122" customFormat="1" ht="117" customHeight="1" x14ac:dyDescent="0.25">
      <c r="A39" s="144">
        <v>33</v>
      </c>
      <c r="B39" s="253" t="s">
        <v>205</v>
      </c>
      <c r="C39" s="254"/>
      <c r="D39" s="66" t="s">
        <v>223</v>
      </c>
      <c r="E39" s="134">
        <v>8</v>
      </c>
      <c r="F39" s="102">
        <v>8</v>
      </c>
      <c r="G39" s="102">
        <v>22</v>
      </c>
      <c r="H39" s="102">
        <v>9</v>
      </c>
      <c r="I39" s="102">
        <v>7</v>
      </c>
      <c r="J39" s="102">
        <v>54</v>
      </c>
      <c r="K39" s="102"/>
      <c r="L39" s="141"/>
    </row>
    <row r="40" spans="1:12" s="123" customFormat="1" ht="57.6" customHeight="1" x14ac:dyDescent="0.25">
      <c r="A40" s="138">
        <v>34</v>
      </c>
      <c r="B40" s="253" t="s">
        <v>420</v>
      </c>
      <c r="C40" s="253"/>
      <c r="D40" s="134" t="s">
        <v>142</v>
      </c>
      <c r="E40" s="255">
        <v>2200</v>
      </c>
      <c r="F40" s="255"/>
      <c r="G40" s="255"/>
      <c r="H40" s="255"/>
      <c r="I40" s="255"/>
      <c r="J40" s="116">
        <f>E40</f>
        <v>2200</v>
      </c>
      <c r="K40" s="116"/>
      <c r="L40" s="145"/>
    </row>
    <row r="41" spans="1:12" s="6" customFormat="1" ht="72" customHeight="1" x14ac:dyDescent="0.25">
      <c r="A41" s="144">
        <v>35</v>
      </c>
      <c r="B41" s="253" t="s">
        <v>158</v>
      </c>
      <c r="C41" s="253"/>
      <c r="D41" s="134" t="s">
        <v>227</v>
      </c>
      <c r="E41" s="255">
        <v>6000</v>
      </c>
      <c r="F41" s="255"/>
      <c r="G41" s="255"/>
      <c r="H41" s="255"/>
      <c r="I41" s="255"/>
      <c r="J41" s="116" t="s">
        <v>240</v>
      </c>
      <c r="K41" s="116"/>
      <c r="L41" s="145"/>
    </row>
    <row r="42" spans="1:12" s="6" customFormat="1" ht="62.45" customHeight="1" x14ac:dyDescent="0.25">
      <c r="A42" s="144">
        <v>36</v>
      </c>
      <c r="B42" s="253" t="s">
        <v>42</v>
      </c>
      <c r="C42" s="253"/>
      <c r="D42" s="66" t="s">
        <v>236</v>
      </c>
      <c r="E42" s="134"/>
      <c r="F42" s="102">
        <v>4</v>
      </c>
      <c r="G42" s="102">
        <v>4</v>
      </c>
      <c r="H42" s="102">
        <v>4</v>
      </c>
      <c r="I42" s="102">
        <v>6</v>
      </c>
      <c r="J42" s="116">
        <v>18</v>
      </c>
      <c r="K42" s="116"/>
      <c r="L42" s="145"/>
    </row>
    <row r="43" spans="1:12" s="6" customFormat="1" ht="56.25" x14ac:dyDescent="0.25">
      <c r="A43" s="144">
        <v>37</v>
      </c>
      <c r="B43" s="253" t="s">
        <v>450</v>
      </c>
      <c r="C43" s="254"/>
      <c r="D43" s="66" t="s">
        <v>223</v>
      </c>
      <c r="E43" s="134">
        <v>4</v>
      </c>
      <c r="F43" s="102">
        <v>5</v>
      </c>
      <c r="G43" s="102">
        <v>20</v>
      </c>
      <c r="H43" s="102">
        <v>9</v>
      </c>
      <c r="I43" s="102">
        <v>7</v>
      </c>
      <c r="J43" s="102">
        <v>45</v>
      </c>
      <c r="K43" s="102"/>
      <c r="L43" s="141"/>
    </row>
    <row r="44" spans="1:12" s="6" customFormat="1" ht="57" thickBot="1" x14ac:dyDescent="0.3">
      <c r="A44" s="146">
        <v>38</v>
      </c>
      <c r="B44" s="256" t="s">
        <v>206</v>
      </c>
      <c r="C44" s="257"/>
      <c r="D44" s="149" t="s">
        <v>223</v>
      </c>
      <c r="E44" s="147">
        <v>12</v>
      </c>
      <c r="F44" s="148">
        <v>12</v>
      </c>
      <c r="G44" s="148">
        <v>22</v>
      </c>
      <c r="H44" s="148">
        <v>15</v>
      </c>
      <c r="I44" s="148">
        <v>12</v>
      </c>
      <c r="J44" s="148">
        <v>73</v>
      </c>
      <c r="K44" s="148"/>
      <c r="L44" s="150"/>
    </row>
    <row r="45" spans="1:12" s="6" customFormat="1" ht="19.5" thickBot="1" x14ac:dyDescent="0.3">
      <c r="A45" s="133"/>
      <c r="B45" s="63"/>
      <c r="C45" s="64"/>
      <c r="D45" s="63"/>
      <c r="E45" s="63"/>
      <c r="F45" s="64"/>
      <c r="G45" s="64"/>
      <c r="H45" s="64"/>
      <c r="I45" s="64"/>
      <c r="J45" s="64"/>
      <c r="K45" s="64"/>
      <c r="L45" s="64"/>
    </row>
    <row r="46" spans="1:12" s="6" customFormat="1" ht="19.5" thickBot="1" x14ac:dyDescent="0.3">
      <c r="A46" s="58"/>
      <c r="B46" s="59"/>
      <c r="C46" s="59"/>
      <c r="D46" s="21"/>
      <c r="E46" s="59"/>
      <c r="F46" s="60"/>
      <c r="G46" s="60"/>
      <c r="H46" s="60"/>
      <c r="I46" s="60"/>
      <c r="J46" s="49"/>
      <c r="K46" s="49"/>
      <c r="L46" s="49"/>
    </row>
    <row r="47" spans="1:12" s="10" customFormat="1" ht="45" customHeight="1" thickBot="1" x14ac:dyDescent="0.35">
      <c r="A47" s="250" t="s">
        <v>55</v>
      </c>
      <c r="B47" s="251"/>
      <c r="C47" s="251"/>
      <c r="D47" s="251"/>
      <c r="E47" s="251"/>
      <c r="F47" s="251"/>
      <c r="G47" s="251"/>
      <c r="H47" s="251"/>
      <c r="I47" s="251"/>
      <c r="J47" s="252"/>
      <c r="K47" s="130"/>
      <c r="L47" s="153"/>
    </row>
    <row r="48" spans="1:12" ht="15.75" thickBot="1" x14ac:dyDescent="0.3"/>
    <row r="49" spans="1:12" ht="78.599999999999994" customHeight="1" thickBot="1" x14ac:dyDescent="0.3">
      <c r="A49" s="248" t="s">
        <v>162</v>
      </c>
      <c r="B49" s="249"/>
      <c r="C49" s="249"/>
      <c r="D49" s="249"/>
      <c r="E49" s="249"/>
      <c r="F49" s="249"/>
      <c r="G49" s="249"/>
      <c r="H49" s="249"/>
      <c r="I49" s="249"/>
      <c r="J49" s="249"/>
      <c r="K49" s="249"/>
      <c r="L49" s="249"/>
    </row>
  </sheetData>
  <mergeCells count="66">
    <mergeCell ref="A18:A19"/>
    <mergeCell ref="B18:C19"/>
    <mergeCell ref="B13:C13"/>
    <mergeCell ref="B16:C16"/>
    <mergeCell ref="B30:C30"/>
    <mergeCell ref="B28:C28"/>
    <mergeCell ref="B27:C27"/>
    <mergeCell ref="B25:C25"/>
    <mergeCell ref="B26:C26"/>
    <mergeCell ref="B7:C7"/>
    <mergeCell ref="B17:C17"/>
    <mergeCell ref="B14:C14"/>
    <mergeCell ref="B15:C15"/>
    <mergeCell ref="B10:C10"/>
    <mergeCell ref="B8:C8"/>
    <mergeCell ref="B9:C9"/>
    <mergeCell ref="B11:C11"/>
    <mergeCell ref="B12:C12"/>
    <mergeCell ref="A2:L2"/>
    <mergeCell ref="B6:C6"/>
    <mergeCell ref="A3:L3"/>
    <mergeCell ref="E4:I4"/>
    <mergeCell ref="A4:A5"/>
    <mergeCell ref="B4:C5"/>
    <mergeCell ref="D4:D5"/>
    <mergeCell ref="J4:J5"/>
    <mergeCell ref="K4:K5"/>
    <mergeCell ref="L4:L5"/>
    <mergeCell ref="A49:L49"/>
    <mergeCell ref="A47:J47"/>
    <mergeCell ref="B42:C42"/>
    <mergeCell ref="B37:C37"/>
    <mergeCell ref="B38:C38"/>
    <mergeCell ref="B39:C39"/>
    <mergeCell ref="B40:C40"/>
    <mergeCell ref="B41:C41"/>
    <mergeCell ref="E40:I40"/>
    <mergeCell ref="E41:I41"/>
    <mergeCell ref="B43:C43"/>
    <mergeCell ref="B44:C44"/>
    <mergeCell ref="L18:L19"/>
    <mergeCell ref="E18:I19"/>
    <mergeCell ref="J1:L1"/>
    <mergeCell ref="B36:C36"/>
    <mergeCell ref="B20:C20"/>
    <mergeCell ref="D18:D19"/>
    <mergeCell ref="B23:C23"/>
    <mergeCell ref="B22:C22"/>
    <mergeCell ref="B24:C24"/>
    <mergeCell ref="B21:C21"/>
    <mergeCell ref="J18:J19"/>
    <mergeCell ref="B33:C33"/>
    <mergeCell ref="B35:C35"/>
    <mergeCell ref="B29:C29"/>
    <mergeCell ref="B31:C31"/>
    <mergeCell ref="B34:C34"/>
    <mergeCell ref="E20:I20"/>
    <mergeCell ref="E21:I21"/>
    <mergeCell ref="E22:I22"/>
    <mergeCell ref="E23:I23"/>
    <mergeCell ref="E24:I24"/>
    <mergeCell ref="B32:C32"/>
    <mergeCell ref="E25:I25"/>
    <mergeCell ref="E26:I26"/>
    <mergeCell ref="E27:I27"/>
    <mergeCell ref="E28:I28"/>
  </mergeCells>
  <pageMargins left="0.70866141732283472" right="0.70866141732283472" top="0.74803149606299213" bottom="0.74803149606299213" header="0.31496062992125984" footer="0.31496062992125984"/>
  <pageSetup paperSize="9" scale="71" fitToHeight="0" orientation="landscape" r:id="rId1"/>
  <headerFooter>
    <oddFooter>&amp;L&amp;F&amp;R&amp;A</oddFooter>
  </headerFooter>
  <rowBreaks count="4" manualBreakCount="4">
    <brk id="15" max="16383" man="1"/>
    <brk id="25" max="16383" man="1"/>
    <brk id="35" max="16383" man="1"/>
    <brk id="40" max="1638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I11"/>
  <sheetViews>
    <sheetView view="pageBreakPreview" zoomScale="70" zoomScaleNormal="100" zoomScaleSheetLayoutView="70" workbookViewId="0">
      <selection activeCell="S7" sqref="S7"/>
    </sheetView>
  </sheetViews>
  <sheetFormatPr defaultRowHeight="15" x14ac:dyDescent="0.25"/>
  <cols>
    <col min="2" max="2" width="44.5703125" customWidth="1"/>
    <col min="3" max="4" width="26.5703125" customWidth="1"/>
    <col min="6" max="6" width="3.85546875" customWidth="1"/>
    <col min="7" max="7" width="19.85546875" customWidth="1"/>
    <col min="8" max="9" width="22.28515625" customWidth="1"/>
  </cols>
  <sheetData>
    <row r="1" spans="1:9" ht="32.1" customHeight="1" thickBot="1" x14ac:dyDescent="0.3">
      <c r="A1" s="351" t="s">
        <v>131</v>
      </c>
      <c r="B1" s="352"/>
      <c r="C1" s="352"/>
      <c r="D1" s="352"/>
      <c r="E1" s="352"/>
      <c r="F1" s="352"/>
      <c r="G1" s="352"/>
      <c r="H1" s="352"/>
      <c r="I1" s="353"/>
    </row>
    <row r="2" spans="1:9" ht="16.5" thickBot="1" x14ac:dyDescent="0.3">
      <c r="A2" s="354"/>
      <c r="B2" s="355"/>
      <c r="C2" s="355"/>
      <c r="D2" s="355"/>
      <c r="E2" s="355"/>
      <c r="F2" s="355"/>
      <c r="G2" s="355"/>
      <c r="H2" s="355"/>
      <c r="I2" s="355"/>
    </row>
    <row r="3" spans="1:9" s="4" customFormat="1" ht="94.5" thickBot="1" x14ac:dyDescent="0.3">
      <c r="A3" s="20" t="s">
        <v>0</v>
      </c>
      <c r="B3" s="20" t="s">
        <v>1</v>
      </c>
      <c r="C3" s="20" t="s">
        <v>34</v>
      </c>
      <c r="D3" s="20" t="s">
        <v>228</v>
      </c>
      <c r="E3" s="264" t="s">
        <v>2</v>
      </c>
      <c r="F3" s="266"/>
      <c r="G3" s="20" t="s">
        <v>112</v>
      </c>
      <c r="H3" s="20" t="s">
        <v>166</v>
      </c>
      <c r="I3" s="20" t="s">
        <v>4</v>
      </c>
    </row>
    <row r="4" spans="1:9" s="4" customFormat="1" ht="102.6" customHeight="1" x14ac:dyDescent="0.25">
      <c r="A4" s="174">
        <v>1</v>
      </c>
      <c r="B4" s="169" t="s">
        <v>218</v>
      </c>
      <c r="C4" s="171" t="s">
        <v>289</v>
      </c>
      <c r="D4" s="171">
        <v>3</v>
      </c>
      <c r="E4" s="356">
        <v>1</v>
      </c>
      <c r="F4" s="356"/>
      <c r="G4" s="171">
        <v>3</v>
      </c>
      <c r="H4" s="210"/>
      <c r="I4" s="211"/>
    </row>
    <row r="5" spans="1:9" s="4" customFormat="1" ht="127.5" customHeight="1" x14ac:dyDescent="0.25">
      <c r="A5" s="173">
        <v>2</v>
      </c>
      <c r="B5" s="94" t="s">
        <v>79</v>
      </c>
      <c r="C5" s="71" t="s">
        <v>290</v>
      </c>
      <c r="D5" s="71">
        <v>3</v>
      </c>
      <c r="E5" s="284">
        <v>1</v>
      </c>
      <c r="F5" s="284"/>
      <c r="G5" s="71">
        <v>1</v>
      </c>
      <c r="H5" s="65"/>
      <c r="I5" s="209"/>
    </row>
    <row r="6" spans="1:9" s="4" customFormat="1" ht="75" x14ac:dyDescent="0.25">
      <c r="A6" s="173">
        <v>3</v>
      </c>
      <c r="B6" s="94" t="s">
        <v>97</v>
      </c>
      <c r="C6" s="71" t="s">
        <v>290</v>
      </c>
      <c r="D6" s="71">
        <v>3</v>
      </c>
      <c r="E6" s="284">
        <v>1</v>
      </c>
      <c r="F6" s="284"/>
      <c r="G6" s="71">
        <v>1</v>
      </c>
      <c r="H6" s="65"/>
      <c r="I6" s="209"/>
    </row>
    <row r="7" spans="1:9" s="4" customFormat="1" ht="92.45" customHeight="1" x14ac:dyDescent="0.25">
      <c r="A7" s="173">
        <v>4</v>
      </c>
      <c r="B7" s="94" t="s">
        <v>91</v>
      </c>
      <c r="C7" s="71" t="s">
        <v>291</v>
      </c>
      <c r="D7" s="71">
        <v>3</v>
      </c>
      <c r="E7" s="284">
        <v>1</v>
      </c>
      <c r="F7" s="284"/>
      <c r="G7" s="71">
        <v>1</v>
      </c>
      <c r="H7" s="65"/>
      <c r="I7" s="209"/>
    </row>
    <row r="8" spans="1:9" s="4" customFormat="1" ht="75.75" thickBot="1" x14ac:dyDescent="0.3">
      <c r="A8" s="212">
        <v>5</v>
      </c>
      <c r="B8" s="68" t="s">
        <v>219</v>
      </c>
      <c r="C8" s="117" t="s">
        <v>291</v>
      </c>
      <c r="D8" s="117">
        <v>3</v>
      </c>
      <c r="E8" s="350">
        <v>1</v>
      </c>
      <c r="F8" s="350"/>
      <c r="G8" s="117">
        <v>1</v>
      </c>
      <c r="H8" s="213"/>
      <c r="I8" s="214"/>
    </row>
    <row r="9" spans="1:9" ht="33" customHeight="1" thickBot="1" x14ac:dyDescent="0.3">
      <c r="A9" s="340" t="s">
        <v>95</v>
      </c>
      <c r="B9" s="341"/>
      <c r="C9" s="341"/>
      <c r="D9" s="341"/>
      <c r="E9" s="341"/>
      <c r="F9" s="341"/>
      <c r="G9" s="341"/>
      <c r="H9" s="342"/>
      <c r="I9" s="50"/>
    </row>
    <row r="10" spans="1:9" ht="15.75" thickBot="1" x14ac:dyDescent="0.3"/>
    <row r="11" spans="1:9" ht="15.75" thickBot="1" x14ac:dyDescent="0.3">
      <c r="A11" s="347" t="s">
        <v>90</v>
      </c>
      <c r="B11" s="348"/>
      <c r="C11" s="348"/>
      <c r="D11" s="348"/>
      <c r="E11" s="348"/>
      <c r="F11" s="348"/>
      <c r="G11" s="348"/>
      <c r="H11" s="348"/>
      <c r="I11" s="349"/>
    </row>
  </sheetData>
  <mergeCells count="10">
    <mergeCell ref="A11:I11"/>
    <mergeCell ref="E7:F7"/>
    <mergeCell ref="E8:F8"/>
    <mergeCell ref="A1:I1"/>
    <mergeCell ref="A2:I2"/>
    <mergeCell ref="E3:F3"/>
    <mergeCell ref="E4:F4"/>
    <mergeCell ref="E5:F5"/>
    <mergeCell ref="E6:F6"/>
    <mergeCell ref="A9:H9"/>
  </mergeCells>
  <pageMargins left="0.70866141732283472" right="0.39370078740157483" top="0.74803149606299213" bottom="0.74803149606299213" header="0.31496062992125984" footer="0.31496062992125984"/>
  <pageSetup paperSize="9" scale="70" orientation="landscape" r:id="rId1"/>
  <headerFooter>
    <oddFooter>&amp;L&amp;F&amp;R&amp;A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T45"/>
  <sheetViews>
    <sheetView view="pageBreakPreview" topLeftCell="A38" zoomScale="50" zoomScaleNormal="100" zoomScaleSheetLayoutView="50" workbookViewId="0">
      <selection activeCell="U43" sqref="U43"/>
    </sheetView>
  </sheetViews>
  <sheetFormatPr defaultRowHeight="15" x14ac:dyDescent="0.25"/>
  <cols>
    <col min="1" max="1" width="6.7109375" customWidth="1"/>
    <col min="2" max="2" width="49.7109375" customWidth="1"/>
    <col min="3" max="3" width="30" customWidth="1"/>
    <col min="4" max="4" width="17.140625" customWidth="1"/>
    <col min="5" max="5" width="16.5703125" customWidth="1"/>
    <col min="6" max="6" width="15.7109375" customWidth="1"/>
    <col min="7" max="7" width="11.28515625" customWidth="1"/>
    <col min="8" max="8" width="18.140625" customWidth="1"/>
    <col min="9" max="9" width="16.28515625" customWidth="1"/>
    <col min="10" max="10" width="16.5703125" customWidth="1"/>
    <col min="11" max="12" width="15.5703125" customWidth="1"/>
    <col min="13" max="13" width="17.85546875" customWidth="1"/>
    <col min="14" max="14" width="18.140625" customWidth="1"/>
    <col min="15" max="16" width="17.85546875" customWidth="1"/>
    <col min="17" max="17" width="23.85546875" style="4" customWidth="1"/>
    <col min="18" max="18" width="21.140625" customWidth="1"/>
    <col min="19" max="19" width="16.140625" customWidth="1"/>
  </cols>
  <sheetData>
    <row r="1" spans="1:19" s="119" customFormat="1" ht="122.45" customHeight="1" thickBot="1" x14ac:dyDescent="0.4">
      <c r="A1" s="215" t="s">
        <v>121</v>
      </c>
      <c r="B1" s="363" t="s">
        <v>375</v>
      </c>
      <c r="C1" s="364"/>
      <c r="D1" s="364"/>
      <c r="E1" s="364"/>
      <c r="F1" s="364"/>
      <c r="G1" s="364"/>
      <c r="H1" s="364"/>
      <c r="I1" s="364"/>
      <c r="J1" s="364"/>
      <c r="K1" s="364"/>
      <c r="L1" s="364"/>
      <c r="M1" s="364"/>
      <c r="N1" s="364"/>
      <c r="O1" s="364"/>
      <c r="P1" s="365"/>
      <c r="Q1" s="79"/>
      <c r="R1" s="79"/>
      <c r="S1" s="118"/>
    </row>
    <row r="2" spans="1:19" s="14" customFormat="1" ht="86.25" thickBot="1" x14ac:dyDescent="0.4">
      <c r="A2" s="223" t="s">
        <v>0</v>
      </c>
      <c r="B2" s="224" t="s">
        <v>1</v>
      </c>
      <c r="C2" s="224" t="s">
        <v>34</v>
      </c>
      <c r="D2" s="225" t="s">
        <v>183</v>
      </c>
      <c r="E2" s="225" t="s">
        <v>182</v>
      </c>
      <c r="F2" s="225" t="s">
        <v>180</v>
      </c>
      <c r="G2" s="225" t="s">
        <v>170</v>
      </c>
      <c r="H2" s="225" t="s">
        <v>171</v>
      </c>
      <c r="I2" s="225" t="s">
        <v>172</v>
      </c>
      <c r="J2" s="225" t="s">
        <v>173</v>
      </c>
      <c r="K2" s="225" t="s">
        <v>174</v>
      </c>
      <c r="L2" s="225" t="s">
        <v>295</v>
      </c>
      <c r="M2" s="226" t="s">
        <v>39</v>
      </c>
      <c r="N2" s="226" t="s">
        <v>293</v>
      </c>
      <c r="O2" s="227" t="s">
        <v>169</v>
      </c>
      <c r="P2" s="227" t="s">
        <v>149</v>
      </c>
      <c r="Q2" s="51"/>
      <c r="R2" s="51"/>
      <c r="S2" s="41"/>
    </row>
    <row r="3" spans="1:19" s="15" customFormat="1" ht="257.10000000000002" customHeight="1" x14ac:dyDescent="0.35">
      <c r="A3" s="222">
        <v>1</v>
      </c>
      <c r="B3" s="89" t="s">
        <v>417</v>
      </c>
      <c r="C3" s="90" t="s">
        <v>248</v>
      </c>
      <c r="D3" s="88">
        <v>1</v>
      </c>
      <c r="E3" s="88">
        <v>1</v>
      </c>
      <c r="F3" s="88">
        <v>1</v>
      </c>
      <c r="G3" s="88">
        <v>1</v>
      </c>
      <c r="H3" s="88">
        <v>1</v>
      </c>
      <c r="I3" s="88">
        <v>1</v>
      </c>
      <c r="J3" s="91">
        <v>1</v>
      </c>
      <c r="K3" s="88">
        <v>1</v>
      </c>
      <c r="L3" s="88">
        <v>1</v>
      </c>
      <c r="M3" s="88">
        <v>1</v>
      </c>
      <c r="N3" s="120" t="s">
        <v>294</v>
      </c>
      <c r="O3" s="90"/>
      <c r="P3" s="228"/>
      <c r="Q3" s="76"/>
      <c r="R3" s="52"/>
      <c r="S3" s="42"/>
    </row>
    <row r="4" spans="1:19" s="15" customFormat="1" ht="237.75" customHeight="1" x14ac:dyDescent="0.35">
      <c r="A4" s="217">
        <v>2</v>
      </c>
      <c r="B4" s="24" t="s">
        <v>418</v>
      </c>
      <c r="C4" s="47" t="s">
        <v>248</v>
      </c>
      <c r="D4" s="25">
        <v>1</v>
      </c>
      <c r="E4" s="25">
        <v>1</v>
      </c>
      <c r="F4" s="25">
        <v>1</v>
      </c>
      <c r="G4" s="25">
        <v>1</v>
      </c>
      <c r="H4" s="25">
        <v>1</v>
      </c>
      <c r="I4" s="25">
        <v>1</v>
      </c>
      <c r="J4" s="26">
        <v>1</v>
      </c>
      <c r="K4" s="25">
        <v>1</v>
      </c>
      <c r="L4" s="25">
        <v>1</v>
      </c>
      <c r="M4" s="25">
        <v>1</v>
      </c>
      <c r="N4" s="85" t="s">
        <v>294</v>
      </c>
      <c r="O4" s="47"/>
      <c r="P4" s="216"/>
      <c r="Q4" s="76"/>
      <c r="R4" s="52"/>
      <c r="S4" s="42"/>
    </row>
    <row r="5" spans="1:19" s="15" customFormat="1" ht="409.5" customHeight="1" x14ac:dyDescent="0.25">
      <c r="A5" s="217">
        <v>3</v>
      </c>
      <c r="B5" s="48" t="s">
        <v>167</v>
      </c>
      <c r="C5" s="47" t="s">
        <v>320</v>
      </c>
      <c r="D5" s="24"/>
      <c r="E5" s="24"/>
      <c r="F5" s="25">
        <v>35</v>
      </c>
      <c r="G5" s="25">
        <v>35</v>
      </c>
      <c r="H5" s="25">
        <v>35</v>
      </c>
      <c r="I5" s="25">
        <v>35</v>
      </c>
      <c r="J5" s="25">
        <v>35</v>
      </c>
      <c r="K5" s="25">
        <v>35</v>
      </c>
      <c r="L5" s="25"/>
      <c r="M5" s="25">
        <v>35</v>
      </c>
      <c r="N5" s="25">
        <v>35</v>
      </c>
      <c r="O5" s="47"/>
      <c r="P5" s="218"/>
      <c r="Q5" s="76"/>
      <c r="R5" s="52"/>
      <c r="S5" s="43"/>
    </row>
    <row r="6" spans="1:19" s="15" customFormat="1" ht="149.1" customHeight="1" x14ac:dyDescent="0.35">
      <c r="A6" s="217">
        <v>4</v>
      </c>
      <c r="B6" s="24" t="s">
        <v>168</v>
      </c>
      <c r="C6" s="47" t="s">
        <v>248</v>
      </c>
      <c r="D6" s="24"/>
      <c r="E6" s="24"/>
      <c r="F6" s="24"/>
      <c r="G6" s="25">
        <v>1</v>
      </c>
      <c r="H6" s="25">
        <v>1</v>
      </c>
      <c r="I6" s="25">
        <v>1</v>
      </c>
      <c r="J6" s="26">
        <v>1</v>
      </c>
      <c r="K6" s="26">
        <v>1</v>
      </c>
      <c r="L6" s="26"/>
      <c r="M6" s="26">
        <v>1</v>
      </c>
      <c r="N6" s="25" t="s">
        <v>296</v>
      </c>
      <c r="O6" s="47"/>
      <c r="P6" s="216"/>
      <c r="Q6" s="76"/>
      <c r="R6" s="52"/>
      <c r="S6" s="44"/>
    </row>
    <row r="7" spans="1:19" s="15" customFormat="1" ht="298.5" customHeight="1" x14ac:dyDescent="0.35">
      <c r="A7" s="217">
        <v>5</v>
      </c>
      <c r="B7" s="24" t="s">
        <v>297</v>
      </c>
      <c r="C7" s="47" t="s">
        <v>248</v>
      </c>
      <c r="D7" s="24"/>
      <c r="E7" s="24"/>
      <c r="F7" s="24"/>
      <c r="G7" s="25">
        <v>1</v>
      </c>
      <c r="H7" s="25">
        <v>1</v>
      </c>
      <c r="I7" s="25">
        <v>1</v>
      </c>
      <c r="J7" s="26">
        <v>1</v>
      </c>
      <c r="K7" s="26">
        <v>1</v>
      </c>
      <c r="L7" s="26"/>
      <c r="M7" s="26">
        <v>1</v>
      </c>
      <c r="N7" s="25" t="s">
        <v>298</v>
      </c>
      <c r="O7" s="47"/>
      <c r="P7" s="216"/>
      <c r="Q7" s="76"/>
      <c r="R7" s="52"/>
      <c r="S7" s="44"/>
    </row>
    <row r="8" spans="1:19" s="15" customFormat="1" ht="57" x14ac:dyDescent="0.35">
      <c r="A8" s="217">
        <v>6</v>
      </c>
      <c r="B8" s="24" t="s">
        <v>133</v>
      </c>
      <c r="C8" s="47" t="s">
        <v>299</v>
      </c>
      <c r="D8" s="24"/>
      <c r="E8" s="24"/>
      <c r="F8" s="24"/>
      <c r="G8" s="25">
        <v>1</v>
      </c>
      <c r="H8" s="25">
        <v>1</v>
      </c>
      <c r="I8" s="25">
        <v>1</v>
      </c>
      <c r="J8" s="26">
        <v>1</v>
      </c>
      <c r="K8" s="26">
        <v>1</v>
      </c>
      <c r="L8" s="26"/>
      <c r="M8" s="26">
        <v>1</v>
      </c>
      <c r="N8" s="74">
        <v>1</v>
      </c>
      <c r="O8" s="47"/>
      <c r="P8" s="216"/>
      <c r="Q8" s="76"/>
      <c r="R8" s="52"/>
      <c r="S8" s="44"/>
    </row>
    <row r="9" spans="1:19" s="15" customFormat="1" ht="114" x14ac:dyDescent="0.35">
      <c r="A9" s="219">
        <v>7</v>
      </c>
      <c r="B9" s="27" t="s">
        <v>41</v>
      </c>
      <c r="C9" s="47" t="s">
        <v>245</v>
      </c>
      <c r="D9" s="24"/>
      <c r="E9" s="24"/>
      <c r="F9" s="24"/>
      <c r="G9" s="24"/>
      <c r="H9" s="25"/>
      <c r="I9" s="25">
        <v>2</v>
      </c>
      <c r="J9" s="26">
        <v>2</v>
      </c>
      <c r="K9" s="26">
        <v>2</v>
      </c>
      <c r="L9" s="26"/>
      <c r="M9" s="26">
        <v>2</v>
      </c>
      <c r="N9" s="74">
        <v>6</v>
      </c>
      <c r="O9" s="47"/>
      <c r="P9" s="216"/>
      <c r="Q9" s="76"/>
      <c r="R9" s="52"/>
      <c r="S9" s="44"/>
    </row>
    <row r="10" spans="1:19" s="16" customFormat="1" ht="114" x14ac:dyDescent="0.25">
      <c r="A10" s="219">
        <v>8</v>
      </c>
      <c r="B10" s="27" t="s">
        <v>144</v>
      </c>
      <c r="C10" s="30" t="s">
        <v>300</v>
      </c>
      <c r="D10" s="27"/>
      <c r="E10" s="27"/>
      <c r="F10" s="27"/>
      <c r="G10" s="27"/>
      <c r="H10" s="28"/>
      <c r="I10" s="28">
        <v>1</v>
      </c>
      <c r="J10" s="29"/>
      <c r="K10" s="30"/>
      <c r="L10" s="30"/>
      <c r="M10" s="30">
        <v>1</v>
      </c>
      <c r="N10" s="75">
        <v>1</v>
      </c>
      <c r="O10" s="47"/>
      <c r="P10" s="216"/>
      <c r="Q10" s="76"/>
      <c r="R10" s="52"/>
      <c r="S10" s="45"/>
    </row>
    <row r="11" spans="1:19" s="16" customFormat="1" ht="85.5" x14ac:dyDescent="0.25">
      <c r="A11" s="219">
        <v>9</v>
      </c>
      <c r="B11" s="27" t="s">
        <v>134</v>
      </c>
      <c r="C11" s="30" t="s">
        <v>300</v>
      </c>
      <c r="D11" s="27"/>
      <c r="E11" s="27"/>
      <c r="F11" s="28">
        <v>1</v>
      </c>
      <c r="G11" s="28">
        <v>1</v>
      </c>
      <c r="H11" s="28">
        <v>1</v>
      </c>
      <c r="I11" s="28">
        <v>1</v>
      </c>
      <c r="J11" s="29">
        <v>1</v>
      </c>
      <c r="K11" s="29">
        <v>1</v>
      </c>
      <c r="L11" s="26"/>
      <c r="M11" s="29">
        <v>1</v>
      </c>
      <c r="N11" s="75">
        <v>1</v>
      </c>
      <c r="O11" s="47"/>
      <c r="P11" s="216"/>
      <c r="Q11" s="76"/>
      <c r="R11" s="52"/>
      <c r="S11" s="45"/>
    </row>
    <row r="12" spans="1:19" s="16" customFormat="1" ht="57" x14ac:dyDescent="0.25">
      <c r="A12" s="217">
        <v>10</v>
      </c>
      <c r="B12" s="27" t="s">
        <v>135</v>
      </c>
      <c r="C12" s="30" t="s">
        <v>300</v>
      </c>
      <c r="D12" s="27"/>
      <c r="E12" s="27"/>
      <c r="F12" s="28">
        <v>1</v>
      </c>
      <c r="G12" s="28">
        <v>1</v>
      </c>
      <c r="H12" s="28">
        <v>1</v>
      </c>
      <c r="I12" s="28">
        <v>1</v>
      </c>
      <c r="J12" s="29">
        <v>1</v>
      </c>
      <c r="K12" s="29">
        <v>1</v>
      </c>
      <c r="L12" s="26"/>
      <c r="M12" s="29">
        <v>1</v>
      </c>
      <c r="N12" s="75">
        <v>1</v>
      </c>
      <c r="O12" s="47"/>
      <c r="P12" s="216"/>
      <c r="Q12" s="76"/>
      <c r="R12" s="52"/>
      <c r="S12" s="45"/>
    </row>
    <row r="13" spans="1:19" s="16" customFormat="1" ht="114" x14ac:dyDescent="0.25">
      <c r="A13" s="217">
        <v>11</v>
      </c>
      <c r="B13" s="27" t="s">
        <v>139</v>
      </c>
      <c r="C13" s="29" t="s">
        <v>245</v>
      </c>
      <c r="D13" s="27"/>
      <c r="E13" s="27"/>
      <c r="F13" s="27"/>
      <c r="G13" s="27"/>
      <c r="H13" s="28"/>
      <c r="I13" s="28">
        <v>20</v>
      </c>
      <c r="J13" s="29">
        <v>20</v>
      </c>
      <c r="K13" s="29">
        <v>20</v>
      </c>
      <c r="L13" s="29"/>
      <c r="M13" s="29">
        <v>20</v>
      </c>
      <c r="N13" s="75">
        <v>60</v>
      </c>
      <c r="O13" s="29"/>
      <c r="P13" s="220"/>
      <c r="Q13" s="77"/>
      <c r="R13" s="53"/>
      <c r="S13" s="45"/>
    </row>
    <row r="14" spans="1:19" s="16" customFormat="1" ht="199.5" x14ac:dyDescent="0.25">
      <c r="A14" s="217">
        <v>12</v>
      </c>
      <c r="B14" s="27" t="s">
        <v>301</v>
      </c>
      <c r="C14" s="29" t="s">
        <v>245</v>
      </c>
      <c r="D14" s="27"/>
      <c r="E14" s="27"/>
      <c r="F14" s="28">
        <v>1</v>
      </c>
      <c r="G14" s="28">
        <v>1</v>
      </c>
      <c r="H14" s="28">
        <v>1</v>
      </c>
      <c r="I14" s="28">
        <v>1</v>
      </c>
      <c r="J14" s="29">
        <v>1</v>
      </c>
      <c r="K14" s="29">
        <v>1</v>
      </c>
      <c r="L14" s="29"/>
      <c r="M14" s="29">
        <v>1</v>
      </c>
      <c r="N14" s="75">
        <v>6</v>
      </c>
      <c r="O14" s="29"/>
      <c r="P14" s="220"/>
      <c r="Q14" s="76"/>
      <c r="R14" s="53"/>
      <c r="S14" s="45"/>
    </row>
    <row r="15" spans="1:19" s="16" customFormat="1" ht="199.5" x14ac:dyDescent="0.25">
      <c r="A15" s="217">
        <v>13</v>
      </c>
      <c r="B15" s="27" t="s">
        <v>302</v>
      </c>
      <c r="C15" s="29" t="s">
        <v>245</v>
      </c>
      <c r="D15" s="27"/>
      <c r="E15" s="27"/>
      <c r="F15" s="28">
        <v>1</v>
      </c>
      <c r="G15" s="28">
        <v>1</v>
      </c>
      <c r="H15" s="28">
        <v>1</v>
      </c>
      <c r="I15" s="28">
        <v>1</v>
      </c>
      <c r="J15" s="29">
        <v>1</v>
      </c>
      <c r="K15" s="29">
        <v>1</v>
      </c>
      <c r="L15" s="29"/>
      <c r="M15" s="29">
        <v>1</v>
      </c>
      <c r="N15" s="75">
        <v>6</v>
      </c>
      <c r="O15" s="29"/>
      <c r="P15" s="220"/>
      <c r="Q15" s="76"/>
      <c r="R15" s="53"/>
      <c r="S15" s="45"/>
    </row>
    <row r="16" spans="1:19" s="16" customFormat="1" ht="142.5" x14ac:dyDescent="0.25">
      <c r="A16" s="217">
        <v>14</v>
      </c>
      <c r="B16" s="27" t="s">
        <v>346</v>
      </c>
      <c r="C16" s="29" t="s">
        <v>248</v>
      </c>
      <c r="D16" s="27"/>
      <c r="E16" s="27"/>
      <c r="F16" s="27"/>
      <c r="G16" s="27"/>
      <c r="H16" s="28"/>
      <c r="I16" s="28">
        <v>1</v>
      </c>
      <c r="J16" s="29">
        <v>1</v>
      </c>
      <c r="K16" s="29">
        <v>1</v>
      </c>
      <c r="L16" s="29"/>
      <c r="M16" s="29">
        <v>1</v>
      </c>
      <c r="N16" s="28" t="s">
        <v>331</v>
      </c>
      <c r="O16" s="29"/>
      <c r="P16" s="220"/>
      <c r="Q16" s="77"/>
      <c r="R16" s="53"/>
      <c r="S16" s="45"/>
    </row>
    <row r="17" spans="1:19" s="16" customFormat="1" ht="114" x14ac:dyDescent="0.25">
      <c r="A17" s="217">
        <v>15</v>
      </c>
      <c r="B17" s="27" t="s">
        <v>136</v>
      </c>
      <c r="C17" s="29" t="s">
        <v>245</v>
      </c>
      <c r="D17" s="27"/>
      <c r="E17" s="27"/>
      <c r="F17" s="27"/>
      <c r="G17" s="27"/>
      <c r="H17" s="28"/>
      <c r="I17" s="28">
        <v>5</v>
      </c>
      <c r="J17" s="29">
        <v>5</v>
      </c>
      <c r="K17" s="29">
        <v>5</v>
      </c>
      <c r="L17" s="29"/>
      <c r="M17" s="29">
        <v>5</v>
      </c>
      <c r="N17" s="75">
        <v>15</v>
      </c>
      <c r="O17" s="29"/>
      <c r="P17" s="220"/>
      <c r="Q17" s="76"/>
      <c r="R17" s="53"/>
      <c r="S17" s="45"/>
    </row>
    <row r="18" spans="1:19" s="16" customFormat="1" ht="269.10000000000002" customHeight="1" x14ac:dyDescent="0.25">
      <c r="A18" s="217">
        <v>16</v>
      </c>
      <c r="B18" s="27" t="s">
        <v>184</v>
      </c>
      <c r="C18" s="29" t="s">
        <v>245</v>
      </c>
      <c r="D18" s="28">
        <v>4</v>
      </c>
      <c r="E18" s="28">
        <v>4</v>
      </c>
      <c r="F18" s="28">
        <v>4</v>
      </c>
      <c r="G18" s="28">
        <v>4</v>
      </c>
      <c r="H18" s="28">
        <v>4</v>
      </c>
      <c r="I18" s="28">
        <v>4</v>
      </c>
      <c r="J18" s="29">
        <v>4</v>
      </c>
      <c r="K18" s="29">
        <v>4</v>
      </c>
      <c r="L18" s="29"/>
      <c r="M18" s="29">
        <v>4</v>
      </c>
      <c r="N18" s="75">
        <v>32</v>
      </c>
      <c r="O18" s="29"/>
      <c r="P18" s="220"/>
      <c r="Q18" s="76"/>
      <c r="R18" s="53"/>
      <c r="S18" s="45"/>
    </row>
    <row r="19" spans="1:19" s="16" customFormat="1" ht="85.5" x14ac:dyDescent="0.25">
      <c r="A19" s="217">
        <v>17</v>
      </c>
      <c r="B19" s="27" t="s">
        <v>137</v>
      </c>
      <c r="C19" s="30" t="s">
        <v>300</v>
      </c>
      <c r="D19" s="27"/>
      <c r="E19" s="27"/>
      <c r="F19" s="27"/>
      <c r="G19" s="27"/>
      <c r="H19" s="28"/>
      <c r="I19" s="28">
        <v>1</v>
      </c>
      <c r="J19" s="29">
        <v>1</v>
      </c>
      <c r="K19" s="29">
        <v>1</v>
      </c>
      <c r="L19" s="29"/>
      <c r="M19" s="29">
        <v>1</v>
      </c>
      <c r="N19" s="75">
        <v>1</v>
      </c>
      <c r="O19" s="47"/>
      <c r="P19" s="216"/>
      <c r="Q19" s="76"/>
      <c r="R19" s="52"/>
      <c r="S19" s="45"/>
    </row>
    <row r="20" spans="1:19" s="16" customFormat="1" ht="142.5" x14ac:dyDescent="0.25">
      <c r="A20" s="217">
        <v>18</v>
      </c>
      <c r="B20" s="27" t="s">
        <v>145</v>
      </c>
      <c r="C20" s="29" t="s">
        <v>248</v>
      </c>
      <c r="D20" s="27"/>
      <c r="E20" s="27"/>
      <c r="F20" s="27"/>
      <c r="G20" s="27"/>
      <c r="H20" s="28"/>
      <c r="I20" s="28">
        <v>1</v>
      </c>
      <c r="J20" s="29">
        <v>1</v>
      </c>
      <c r="K20" s="29">
        <v>1</v>
      </c>
      <c r="L20" s="29"/>
      <c r="M20" s="29">
        <v>1</v>
      </c>
      <c r="N20" s="28" t="s">
        <v>303</v>
      </c>
      <c r="O20" s="47"/>
      <c r="P20" s="216"/>
      <c r="Q20" s="76"/>
      <c r="R20" s="52"/>
      <c r="S20" s="45"/>
    </row>
    <row r="21" spans="1:19" s="16" customFormat="1" ht="57" x14ac:dyDescent="0.25">
      <c r="A21" s="217">
        <v>19</v>
      </c>
      <c r="B21" s="27" t="s">
        <v>185</v>
      </c>
      <c r="C21" s="47" t="s">
        <v>304</v>
      </c>
      <c r="D21" s="27"/>
      <c r="E21" s="27"/>
      <c r="F21" s="27"/>
      <c r="G21" s="27"/>
      <c r="H21" s="28"/>
      <c r="I21" s="28">
        <v>1</v>
      </c>
      <c r="J21" s="29">
        <v>1</v>
      </c>
      <c r="K21" s="29">
        <v>1</v>
      </c>
      <c r="L21" s="29"/>
      <c r="M21" s="29">
        <v>1</v>
      </c>
      <c r="N21" s="75">
        <v>3</v>
      </c>
      <c r="O21" s="47"/>
      <c r="P21" s="216"/>
      <c r="Q21" s="76"/>
      <c r="R21" s="52"/>
      <c r="S21" s="45"/>
    </row>
    <row r="22" spans="1:19" s="16" customFormat="1" ht="114" x14ac:dyDescent="0.25">
      <c r="A22" s="217">
        <v>20</v>
      </c>
      <c r="B22" s="27" t="s">
        <v>186</v>
      </c>
      <c r="C22" s="29" t="s">
        <v>236</v>
      </c>
      <c r="D22" s="27"/>
      <c r="E22" s="27"/>
      <c r="F22" s="27"/>
      <c r="G22" s="27"/>
      <c r="H22" s="28"/>
      <c r="I22" s="28">
        <v>2</v>
      </c>
      <c r="J22" s="29">
        <v>2</v>
      </c>
      <c r="K22" s="29">
        <v>2</v>
      </c>
      <c r="L22" s="29"/>
      <c r="M22" s="29">
        <v>2</v>
      </c>
      <c r="N22" s="75">
        <v>6</v>
      </c>
      <c r="O22" s="29"/>
      <c r="P22" s="220"/>
      <c r="Q22" s="76"/>
      <c r="R22" s="53"/>
      <c r="S22" s="45"/>
    </row>
    <row r="23" spans="1:19" s="16" customFormat="1" ht="114" x14ac:dyDescent="0.25">
      <c r="A23" s="217">
        <v>21</v>
      </c>
      <c r="B23" s="24" t="s">
        <v>138</v>
      </c>
      <c r="C23" s="29" t="s">
        <v>305</v>
      </c>
      <c r="D23" s="24"/>
      <c r="E23" s="24"/>
      <c r="F23" s="24"/>
      <c r="G23" s="24"/>
      <c r="H23" s="29"/>
      <c r="I23" s="29">
        <v>1</v>
      </c>
      <c r="J23" s="29">
        <v>1</v>
      </c>
      <c r="K23" s="29">
        <v>1</v>
      </c>
      <c r="L23" s="29"/>
      <c r="M23" s="29">
        <v>1</v>
      </c>
      <c r="N23" s="75">
        <v>3</v>
      </c>
      <c r="O23" s="29"/>
      <c r="P23" s="220"/>
      <c r="Q23" s="76"/>
      <c r="R23" s="53"/>
      <c r="S23" s="45"/>
    </row>
    <row r="24" spans="1:19" s="16" customFormat="1" ht="114" x14ac:dyDescent="0.25">
      <c r="A24" s="217">
        <v>22</v>
      </c>
      <c r="B24" s="27" t="s">
        <v>187</v>
      </c>
      <c r="C24" s="29" t="s">
        <v>236</v>
      </c>
      <c r="D24" s="27"/>
      <c r="E24" s="27"/>
      <c r="F24" s="28">
        <v>4</v>
      </c>
      <c r="G24" s="28">
        <v>4</v>
      </c>
      <c r="H24" s="28">
        <v>4</v>
      </c>
      <c r="I24" s="28">
        <v>4</v>
      </c>
      <c r="J24" s="29">
        <v>4</v>
      </c>
      <c r="K24" s="29">
        <v>8</v>
      </c>
      <c r="L24" s="29"/>
      <c r="M24" s="29">
        <v>28</v>
      </c>
      <c r="N24" s="75">
        <v>28</v>
      </c>
      <c r="O24" s="29"/>
      <c r="P24" s="220"/>
      <c r="Q24" s="76"/>
      <c r="R24" s="53"/>
      <c r="S24" s="45"/>
    </row>
    <row r="25" spans="1:19" s="16" customFormat="1" ht="171" x14ac:dyDescent="0.25">
      <c r="A25" s="217">
        <v>23</v>
      </c>
      <c r="B25" s="27" t="s">
        <v>419</v>
      </c>
      <c r="C25" s="29" t="s">
        <v>306</v>
      </c>
      <c r="D25" s="27"/>
      <c r="E25" s="27"/>
      <c r="F25" s="27"/>
      <c r="G25" s="27"/>
      <c r="H25" s="28"/>
      <c r="I25" s="28"/>
      <c r="J25" s="29"/>
      <c r="K25" s="29">
        <v>4</v>
      </c>
      <c r="L25" s="29"/>
      <c r="M25" s="29">
        <v>4</v>
      </c>
      <c r="N25" s="75">
        <v>4</v>
      </c>
      <c r="O25" s="29"/>
      <c r="P25" s="220"/>
      <c r="Q25" s="76"/>
      <c r="R25" s="53"/>
      <c r="S25" s="45"/>
    </row>
    <row r="26" spans="1:19" s="16" customFormat="1" ht="114" x14ac:dyDescent="0.25">
      <c r="A26" s="217">
        <v>24</v>
      </c>
      <c r="B26" s="27" t="s">
        <v>308</v>
      </c>
      <c r="C26" s="29" t="s">
        <v>236</v>
      </c>
      <c r="D26" s="27"/>
      <c r="E26" s="27"/>
      <c r="F26" s="28">
        <v>5</v>
      </c>
      <c r="G26" s="28">
        <v>5</v>
      </c>
      <c r="H26" s="28">
        <v>5</v>
      </c>
      <c r="I26" s="28">
        <v>5</v>
      </c>
      <c r="J26" s="29">
        <v>5</v>
      </c>
      <c r="K26" s="29">
        <v>5</v>
      </c>
      <c r="L26" s="29"/>
      <c r="M26" s="29">
        <v>5</v>
      </c>
      <c r="N26" s="75">
        <v>30</v>
      </c>
      <c r="O26" s="29"/>
      <c r="P26" s="220"/>
      <c r="Q26" s="76"/>
      <c r="R26" s="53"/>
      <c r="S26" s="45"/>
    </row>
    <row r="27" spans="1:19" s="16" customFormat="1" ht="114" x14ac:dyDescent="0.25">
      <c r="A27" s="217">
        <v>25</v>
      </c>
      <c r="B27" s="27" t="s">
        <v>309</v>
      </c>
      <c r="C27" s="29" t="s">
        <v>245</v>
      </c>
      <c r="D27" s="27"/>
      <c r="E27" s="27"/>
      <c r="F27" s="27"/>
      <c r="G27" s="27"/>
      <c r="H27" s="28"/>
      <c r="I27" s="28">
        <v>25</v>
      </c>
      <c r="J27" s="29">
        <v>25</v>
      </c>
      <c r="K27" s="29">
        <v>25</v>
      </c>
      <c r="L27" s="29"/>
      <c r="M27" s="29">
        <v>25</v>
      </c>
      <c r="N27" s="75">
        <v>75</v>
      </c>
      <c r="O27" s="29"/>
      <c r="P27" s="220"/>
      <c r="Q27" s="77"/>
      <c r="R27" s="53"/>
      <c r="S27" s="45"/>
    </row>
    <row r="28" spans="1:19" s="16" customFormat="1" ht="114" x14ac:dyDescent="0.25">
      <c r="A28" s="217">
        <v>26</v>
      </c>
      <c r="B28" s="27" t="s">
        <v>310</v>
      </c>
      <c r="C28" s="29" t="s">
        <v>236</v>
      </c>
      <c r="D28" s="28">
        <v>2</v>
      </c>
      <c r="E28" s="28">
        <v>2</v>
      </c>
      <c r="F28" s="28">
        <v>2</v>
      </c>
      <c r="G28" s="28">
        <v>2</v>
      </c>
      <c r="H28" s="28">
        <v>2</v>
      </c>
      <c r="I28" s="28">
        <v>2</v>
      </c>
      <c r="J28" s="29">
        <v>2</v>
      </c>
      <c r="K28" s="29">
        <v>2</v>
      </c>
      <c r="L28" s="29"/>
      <c r="M28" s="29">
        <v>2</v>
      </c>
      <c r="N28" s="75">
        <v>16</v>
      </c>
      <c r="O28" s="29"/>
      <c r="P28" s="220"/>
      <c r="Q28" s="77"/>
      <c r="R28" s="53"/>
      <c r="S28" s="45"/>
    </row>
    <row r="29" spans="1:19" s="15" customFormat="1" ht="143.25" thickBot="1" x14ac:dyDescent="0.4">
      <c r="A29" s="217">
        <v>27</v>
      </c>
      <c r="B29" s="24" t="s">
        <v>188</v>
      </c>
      <c r="C29" s="29" t="s">
        <v>311</v>
      </c>
      <c r="D29" s="24"/>
      <c r="E29" s="24"/>
      <c r="F29" s="24"/>
      <c r="G29" s="24"/>
      <c r="H29" s="25"/>
      <c r="I29" s="28">
        <v>1</v>
      </c>
      <c r="J29" s="29">
        <v>1</v>
      </c>
      <c r="K29" s="30">
        <v>1</v>
      </c>
      <c r="L29" s="47"/>
      <c r="M29" s="29">
        <v>1</v>
      </c>
      <c r="N29" s="75">
        <v>3</v>
      </c>
      <c r="O29" s="29"/>
      <c r="P29" s="220"/>
      <c r="Q29" s="78"/>
      <c r="R29" s="54"/>
      <c r="S29" s="46"/>
    </row>
    <row r="30" spans="1:19" s="15" customFormat="1" ht="155.44999999999999" customHeight="1" thickBot="1" x14ac:dyDescent="0.4">
      <c r="A30" s="217">
        <v>28</v>
      </c>
      <c r="B30" s="24" t="s">
        <v>312</v>
      </c>
      <c r="C30" s="29" t="s">
        <v>311</v>
      </c>
      <c r="D30" s="24"/>
      <c r="E30" s="24"/>
      <c r="F30" s="24"/>
      <c r="G30" s="24"/>
      <c r="H30" s="25"/>
      <c r="I30" s="28">
        <v>1</v>
      </c>
      <c r="J30" s="29">
        <v>1</v>
      </c>
      <c r="K30" s="30">
        <v>1</v>
      </c>
      <c r="L30" s="47"/>
      <c r="M30" s="29">
        <v>1</v>
      </c>
      <c r="N30" s="75">
        <v>3</v>
      </c>
      <c r="O30" s="29"/>
      <c r="P30" s="220"/>
      <c r="Q30" s="55"/>
      <c r="R30" s="55"/>
      <c r="S30" s="17"/>
    </row>
    <row r="31" spans="1:19" s="15" customFormat="1" ht="237.75" customHeight="1" x14ac:dyDescent="0.35">
      <c r="A31" s="217">
        <v>29</v>
      </c>
      <c r="B31" s="24" t="s">
        <v>313</v>
      </c>
      <c r="C31" s="47" t="s">
        <v>248</v>
      </c>
      <c r="D31" s="25">
        <v>1</v>
      </c>
      <c r="E31" s="25">
        <v>1</v>
      </c>
      <c r="F31" s="25">
        <v>1</v>
      </c>
      <c r="G31" s="25">
        <v>1</v>
      </c>
      <c r="H31" s="25">
        <v>1</v>
      </c>
      <c r="I31" s="25">
        <v>1</v>
      </c>
      <c r="J31" s="26">
        <v>1</v>
      </c>
      <c r="K31" s="25">
        <v>1</v>
      </c>
      <c r="L31" s="25"/>
      <c r="M31" s="25">
        <v>1</v>
      </c>
      <c r="N31" s="85" t="s">
        <v>294</v>
      </c>
      <c r="O31" s="47"/>
      <c r="P31" s="216"/>
      <c r="Q31" s="76"/>
      <c r="R31" s="52"/>
      <c r="S31" s="42"/>
    </row>
    <row r="32" spans="1:19" s="15" customFormat="1" ht="114" x14ac:dyDescent="0.35">
      <c r="A32" s="217">
        <v>30</v>
      </c>
      <c r="B32" s="24" t="s">
        <v>314</v>
      </c>
      <c r="C32" s="29" t="s">
        <v>245</v>
      </c>
      <c r="D32" s="25"/>
      <c r="E32" s="25"/>
      <c r="F32" s="25"/>
      <c r="G32" s="25"/>
      <c r="H32" s="25"/>
      <c r="I32" s="25">
        <v>12</v>
      </c>
      <c r="J32" s="26">
        <v>12</v>
      </c>
      <c r="K32" s="25">
        <v>12</v>
      </c>
      <c r="L32" s="25"/>
      <c r="M32" s="25">
        <v>12</v>
      </c>
      <c r="N32" s="85">
        <v>36</v>
      </c>
      <c r="O32" s="47"/>
      <c r="P32" s="216"/>
      <c r="Q32" s="86"/>
      <c r="R32" s="73"/>
      <c r="S32" s="87"/>
    </row>
    <row r="33" spans="1:20" s="15" customFormat="1" ht="114" x14ac:dyDescent="0.35">
      <c r="A33" s="217">
        <v>31</v>
      </c>
      <c r="B33" s="24" t="s">
        <v>315</v>
      </c>
      <c r="C33" s="29" t="s">
        <v>245</v>
      </c>
      <c r="D33" s="25"/>
      <c r="E33" s="25"/>
      <c r="F33" s="25"/>
      <c r="G33" s="25"/>
      <c r="H33" s="25"/>
      <c r="I33" s="25"/>
      <c r="J33" s="26">
        <v>1</v>
      </c>
      <c r="K33" s="25">
        <v>1</v>
      </c>
      <c r="L33" s="25"/>
      <c r="M33" s="25">
        <v>1</v>
      </c>
      <c r="N33" s="85">
        <v>2</v>
      </c>
      <c r="O33" s="47"/>
      <c r="P33" s="216"/>
      <c r="Q33" s="86"/>
      <c r="R33" s="73"/>
      <c r="S33" s="87"/>
    </row>
    <row r="34" spans="1:20" s="15" customFormat="1" ht="212.25" customHeight="1" x14ac:dyDescent="0.35">
      <c r="A34" s="217">
        <v>32</v>
      </c>
      <c r="B34" s="24" t="s">
        <v>316</v>
      </c>
      <c r="C34" s="47" t="s">
        <v>248</v>
      </c>
      <c r="D34" s="25"/>
      <c r="E34" s="25"/>
      <c r="F34" s="25"/>
      <c r="G34" s="25"/>
      <c r="H34" s="25"/>
      <c r="I34" s="25">
        <v>1</v>
      </c>
      <c r="J34" s="26">
        <v>1</v>
      </c>
      <c r="K34" s="25">
        <v>1</v>
      </c>
      <c r="L34" s="25"/>
      <c r="M34" s="25">
        <v>1</v>
      </c>
      <c r="N34" s="85" t="s">
        <v>317</v>
      </c>
      <c r="O34" s="47"/>
      <c r="P34" s="216"/>
      <c r="Q34" s="86"/>
      <c r="R34" s="73"/>
      <c r="S34" s="87"/>
    </row>
    <row r="35" spans="1:20" s="15" customFormat="1" ht="155.44999999999999" customHeight="1" x14ac:dyDescent="0.35">
      <c r="A35" s="217">
        <v>33</v>
      </c>
      <c r="B35" s="25" t="s">
        <v>318</v>
      </c>
      <c r="C35" s="47" t="s">
        <v>248</v>
      </c>
      <c r="D35" s="24"/>
      <c r="E35" s="24"/>
      <c r="F35" s="24"/>
      <c r="G35" s="25">
        <v>1</v>
      </c>
      <c r="H35" s="26">
        <v>1</v>
      </c>
      <c r="I35" s="25">
        <v>1</v>
      </c>
      <c r="J35" s="26">
        <v>1</v>
      </c>
      <c r="K35" s="25">
        <v>1</v>
      </c>
      <c r="L35" s="47"/>
      <c r="M35" s="25">
        <v>1</v>
      </c>
      <c r="N35" s="85" t="s">
        <v>319</v>
      </c>
      <c r="O35" s="29"/>
      <c r="P35" s="220"/>
      <c r="Q35" s="55"/>
      <c r="R35" s="55"/>
      <c r="S35" s="72"/>
    </row>
    <row r="36" spans="1:20" s="15" customFormat="1" ht="194.45" customHeight="1" x14ac:dyDescent="0.35">
      <c r="A36" s="217">
        <v>34</v>
      </c>
      <c r="B36" s="25" t="s">
        <v>321</v>
      </c>
      <c r="C36" s="47" t="s">
        <v>248</v>
      </c>
      <c r="D36" s="24"/>
      <c r="E36" s="24"/>
      <c r="F36" s="24"/>
      <c r="G36" s="25"/>
      <c r="H36" s="26"/>
      <c r="I36" s="25">
        <v>1</v>
      </c>
      <c r="J36" s="26">
        <v>1</v>
      </c>
      <c r="K36" s="25">
        <v>1</v>
      </c>
      <c r="L36" s="47"/>
      <c r="M36" s="25">
        <v>1</v>
      </c>
      <c r="N36" s="85" t="s">
        <v>322</v>
      </c>
      <c r="O36" s="29"/>
      <c r="P36" s="220"/>
      <c r="Q36" s="55"/>
      <c r="R36" s="55"/>
      <c r="S36" s="72"/>
    </row>
    <row r="37" spans="1:20" s="15" customFormat="1" ht="155.44999999999999" customHeight="1" x14ac:dyDescent="0.35">
      <c r="A37" s="217">
        <v>35</v>
      </c>
      <c r="B37" s="25" t="s">
        <v>324</v>
      </c>
      <c r="C37" s="29" t="s">
        <v>245</v>
      </c>
      <c r="D37" s="24"/>
      <c r="E37" s="24"/>
      <c r="F37" s="24"/>
      <c r="G37" s="25"/>
      <c r="H37" s="26"/>
      <c r="I37" s="25">
        <v>5</v>
      </c>
      <c r="J37" s="26">
        <v>5</v>
      </c>
      <c r="K37" s="25">
        <v>5</v>
      </c>
      <c r="L37" s="47"/>
      <c r="M37" s="25">
        <v>5</v>
      </c>
      <c r="N37" s="85">
        <v>15</v>
      </c>
      <c r="O37" s="29"/>
      <c r="P37" s="220"/>
      <c r="Q37" s="55"/>
      <c r="R37" s="55"/>
      <c r="S37" s="72"/>
    </row>
    <row r="38" spans="1:20" s="15" customFormat="1" ht="155.44999999999999" customHeight="1" x14ac:dyDescent="0.35">
      <c r="A38" s="217">
        <v>36</v>
      </c>
      <c r="B38" s="25" t="s">
        <v>323</v>
      </c>
      <c r="C38" s="29" t="s">
        <v>245</v>
      </c>
      <c r="D38" s="24"/>
      <c r="E38" s="24"/>
      <c r="F38" s="24"/>
      <c r="G38" s="25"/>
      <c r="H38" s="26"/>
      <c r="I38" s="25">
        <v>10</v>
      </c>
      <c r="J38" s="26">
        <v>10</v>
      </c>
      <c r="K38" s="25">
        <v>10</v>
      </c>
      <c r="L38" s="47"/>
      <c r="M38" s="25">
        <v>10</v>
      </c>
      <c r="N38" s="85">
        <v>30</v>
      </c>
      <c r="O38" s="29"/>
      <c r="P38" s="220"/>
      <c r="Q38" s="55"/>
      <c r="R38" s="55"/>
      <c r="S38" s="72"/>
    </row>
    <row r="39" spans="1:20" s="15" customFormat="1" ht="155.44999999999999" customHeight="1" x14ac:dyDescent="0.35">
      <c r="A39" s="217">
        <v>37</v>
      </c>
      <c r="B39" s="25" t="s">
        <v>325</v>
      </c>
      <c r="C39" s="29" t="s">
        <v>245</v>
      </c>
      <c r="D39" s="24"/>
      <c r="E39" s="24"/>
      <c r="F39" s="24"/>
      <c r="G39" s="25"/>
      <c r="H39" s="26"/>
      <c r="I39" s="25">
        <v>2</v>
      </c>
      <c r="J39" s="26">
        <v>2</v>
      </c>
      <c r="K39" s="25">
        <v>2</v>
      </c>
      <c r="L39" s="47"/>
      <c r="M39" s="25">
        <v>2</v>
      </c>
      <c r="N39" s="85">
        <v>6</v>
      </c>
      <c r="O39" s="29"/>
      <c r="P39" s="220"/>
      <c r="Q39" s="55"/>
      <c r="R39" s="55"/>
      <c r="S39" s="72"/>
    </row>
    <row r="40" spans="1:20" s="15" customFormat="1" ht="155.44999999999999" customHeight="1" x14ac:dyDescent="0.35">
      <c r="A40" s="217">
        <v>38</v>
      </c>
      <c r="B40" s="25" t="s">
        <v>326</v>
      </c>
      <c r="C40" s="29" t="s">
        <v>245</v>
      </c>
      <c r="D40" s="24"/>
      <c r="E40" s="24"/>
      <c r="F40" s="24"/>
      <c r="G40" s="25"/>
      <c r="H40" s="26"/>
      <c r="I40" s="25">
        <v>10</v>
      </c>
      <c r="J40" s="26">
        <v>10</v>
      </c>
      <c r="K40" s="25">
        <v>10</v>
      </c>
      <c r="L40" s="47"/>
      <c r="M40" s="25">
        <v>10</v>
      </c>
      <c r="N40" s="85">
        <v>30</v>
      </c>
      <c r="O40" s="29"/>
      <c r="P40" s="220"/>
      <c r="Q40" s="55"/>
      <c r="R40" s="55"/>
      <c r="S40" s="72"/>
    </row>
    <row r="41" spans="1:20" s="15" customFormat="1" ht="155.44999999999999" customHeight="1" x14ac:dyDescent="0.35">
      <c r="A41" s="217">
        <v>39</v>
      </c>
      <c r="B41" s="25" t="s">
        <v>327</v>
      </c>
      <c r="C41" s="29" t="s">
        <v>245</v>
      </c>
      <c r="D41" s="24"/>
      <c r="E41" s="24"/>
      <c r="F41" s="24"/>
      <c r="G41" s="25"/>
      <c r="H41" s="26"/>
      <c r="I41" s="25">
        <v>5</v>
      </c>
      <c r="J41" s="26">
        <v>5</v>
      </c>
      <c r="K41" s="25">
        <v>5</v>
      </c>
      <c r="L41" s="47"/>
      <c r="M41" s="25">
        <v>5</v>
      </c>
      <c r="N41" s="85">
        <v>15</v>
      </c>
      <c r="O41" s="29"/>
      <c r="P41" s="220"/>
      <c r="Q41" s="55"/>
      <c r="R41" s="55"/>
      <c r="S41" s="72"/>
    </row>
    <row r="42" spans="1:20" s="15" customFormat="1" ht="155.44999999999999" customHeight="1" thickBot="1" x14ac:dyDescent="0.4">
      <c r="A42" s="230">
        <v>40</v>
      </c>
      <c r="B42" s="81" t="s">
        <v>328</v>
      </c>
      <c r="C42" s="84" t="s">
        <v>245</v>
      </c>
      <c r="D42" s="82"/>
      <c r="E42" s="82"/>
      <c r="F42" s="82"/>
      <c r="G42" s="81"/>
      <c r="H42" s="231"/>
      <c r="I42" s="81">
        <v>30</v>
      </c>
      <c r="J42" s="231">
        <v>30</v>
      </c>
      <c r="K42" s="81">
        <v>30</v>
      </c>
      <c r="L42" s="83"/>
      <c r="M42" s="81">
        <v>30</v>
      </c>
      <c r="N42" s="232">
        <v>90</v>
      </c>
      <c r="O42" s="29"/>
      <c r="P42" s="220"/>
      <c r="Q42" s="55"/>
      <c r="R42" s="55"/>
      <c r="T42" s="72"/>
    </row>
    <row r="43" spans="1:20" s="15" customFormat="1" ht="85.5" customHeight="1" thickBot="1" x14ac:dyDescent="0.4">
      <c r="A43" s="360" t="s">
        <v>148</v>
      </c>
      <c r="B43" s="361"/>
      <c r="C43" s="361"/>
      <c r="D43" s="361"/>
      <c r="E43" s="361"/>
      <c r="F43" s="361"/>
      <c r="G43" s="361"/>
      <c r="H43" s="361"/>
      <c r="I43" s="361"/>
      <c r="J43" s="361"/>
      <c r="K43" s="361"/>
      <c r="L43" s="361"/>
      <c r="M43" s="361"/>
      <c r="N43" s="362"/>
      <c r="O43" s="229"/>
      <c r="P43" s="221"/>
      <c r="Q43" s="55"/>
      <c r="R43" s="55"/>
      <c r="S43" s="72"/>
    </row>
    <row r="44" spans="1:20" ht="103.5" customHeight="1" thickBot="1" x14ac:dyDescent="0.95">
      <c r="A44" s="357" t="s">
        <v>453</v>
      </c>
      <c r="B44" s="358"/>
      <c r="C44" s="358"/>
      <c r="D44" s="358"/>
      <c r="E44" s="358"/>
      <c r="F44" s="358"/>
      <c r="G44" s="358"/>
      <c r="H44" s="358"/>
      <c r="I44" s="358"/>
      <c r="J44" s="358"/>
      <c r="K44" s="358"/>
      <c r="L44" s="358"/>
      <c r="M44" s="358"/>
      <c r="N44" s="358"/>
      <c r="O44" s="358"/>
      <c r="P44" s="359"/>
      <c r="Q44" s="80"/>
      <c r="R44" s="56"/>
      <c r="S44" s="18"/>
    </row>
    <row r="45" spans="1:20" ht="49.5" customHeight="1" x14ac:dyDescent="0.45">
      <c r="A45" s="92"/>
      <c r="B45" s="92"/>
      <c r="C45" s="92"/>
      <c r="D45" s="92"/>
      <c r="E45" s="92"/>
      <c r="F45" s="92"/>
      <c r="G45" s="92"/>
      <c r="H45" s="92"/>
      <c r="I45" s="92"/>
      <c r="J45" s="92"/>
      <c r="K45" s="92"/>
      <c r="L45" s="92"/>
      <c r="M45" s="92"/>
      <c r="N45" s="92"/>
      <c r="O45" s="80"/>
      <c r="P45" s="80"/>
      <c r="Q45" s="80"/>
      <c r="R45" s="56"/>
      <c r="S45" s="18"/>
    </row>
  </sheetData>
  <mergeCells count="3">
    <mergeCell ref="A44:P44"/>
    <mergeCell ref="A43:N43"/>
    <mergeCell ref="B1:P1"/>
  </mergeCells>
  <pageMargins left="0.70866141732283472" right="0.31496062992125984" top="0.74803149606299213" bottom="0.35433070866141736" header="0.31496062992125984" footer="0.31496062992125984"/>
  <pageSetup paperSize="9" scale="45" orientation="landscape" r:id="rId1"/>
  <headerFooter>
    <oddFooter>&amp;L&amp;F&amp;R&amp;A</oddFooter>
  </headerFooter>
  <rowBreaks count="6" manualBreakCount="6">
    <brk id="4" max="18" man="1"/>
    <brk id="8" max="15" man="1"/>
    <brk id="15" max="18" man="1"/>
    <brk id="20" max="13" man="1"/>
    <brk id="29" max="13" man="1"/>
    <brk id="34" max="15" man="1"/>
  </rowBreaks>
  <colBreaks count="1" manualBreakCount="1">
    <brk id="18" max="33"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H8"/>
  <sheetViews>
    <sheetView view="pageBreakPreview" zoomScale="110" zoomScaleNormal="100" zoomScaleSheetLayoutView="110" workbookViewId="0">
      <selection activeCell="G12" sqref="G12"/>
    </sheetView>
  </sheetViews>
  <sheetFormatPr defaultRowHeight="15" x14ac:dyDescent="0.25"/>
  <cols>
    <col min="1" max="1" width="5.85546875" customWidth="1"/>
    <col min="2" max="2" width="30.85546875" customWidth="1"/>
    <col min="3" max="3" width="24.140625" customWidth="1"/>
    <col min="4" max="4" width="19.5703125" customWidth="1"/>
    <col min="6" max="6" width="21.140625" customWidth="1"/>
    <col min="7" max="8" width="23.42578125" customWidth="1"/>
  </cols>
  <sheetData>
    <row r="1" spans="1:8" ht="19.5" thickBot="1" x14ac:dyDescent="0.3">
      <c r="A1" s="236" t="s">
        <v>216</v>
      </c>
      <c r="B1" s="237"/>
      <c r="C1" s="237"/>
      <c r="D1" s="237"/>
      <c r="E1" s="237"/>
      <c r="F1" s="237"/>
      <c r="G1" s="237"/>
      <c r="H1" s="238"/>
    </row>
    <row r="2" spans="1:8" ht="16.5" thickBot="1" x14ac:dyDescent="0.3">
      <c r="A2" s="239" t="s">
        <v>189</v>
      </c>
      <c r="B2" s="239"/>
      <c r="C2" s="239"/>
      <c r="D2" s="239"/>
      <c r="E2" s="239"/>
      <c r="F2" s="239"/>
      <c r="G2" s="239"/>
      <c r="H2" s="239"/>
    </row>
    <row r="3" spans="1:8" ht="74.099999999999994" customHeight="1" thickBot="1" x14ac:dyDescent="0.3">
      <c r="A3" s="3" t="s">
        <v>0</v>
      </c>
      <c r="B3" s="3" t="s">
        <v>1</v>
      </c>
      <c r="C3" s="3" t="s">
        <v>34</v>
      </c>
      <c r="D3" s="20" t="s">
        <v>175</v>
      </c>
      <c r="E3" s="20" t="s">
        <v>39</v>
      </c>
      <c r="F3" s="20" t="s">
        <v>112</v>
      </c>
      <c r="G3" s="3" t="s">
        <v>166</v>
      </c>
      <c r="H3" s="129" t="s">
        <v>4</v>
      </c>
    </row>
    <row r="4" spans="1:8" ht="27" customHeight="1" x14ac:dyDescent="0.25">
      <c r="A4" s="240" t="s">
        <v>140</v>
      </c>
      <c r="B4" s="240"/>
      <c r="C4" s="240"/>
      <c r="D4" s="240"/>
      <c r="E4" s="240"/>
      <c r="F4" s="234"/>
      <c r="G4" s="185"/>
      <c r="H4" s="185"/>
    </row>
    <row r="5" spans="1:8" s="4" customFormat="1" ht="31.5" x14ac:dyDescent="0.25">
      <c r="A5" s="31">
        <v>1</v>
      </c>
      <c r="B5" s="31" t="s">
        <v>146</v>
      </c>
      <c r="C5" s="31" t="s">
        <v>272</v>
      </c>
      <c r="D5" s="31">
        <v>3</v>
      </c>
      <c r="E5" s="31">
        <v>20</v>
      </c>
      <c r="F5" s="31">
        <v>60</v>
      </c>
      <c r="G5" s="233"/>
      <c r="H5" s="233"/>
    </row>
    <row r="6" spans="1:8" s="4" customFormat="1" ht="31.5" x14ac:dyDescent="0.25">
      <c r="A6" s="31">
        <v>2</v>
      </c>
      <c r="B6" s="31" t="s">
        <v>147</v>
      </c>
      <c r="C6" s="31" t="s">
        <v>272</v>
      </c>
      <c r="D6" s="31">
        <v>3</v>
      </c>
      <c r="E6" s="31">
        <v>20</v>
      </c>
      <c r="F6" s="31">
        <v>60</v>
      </c>
      <c r="G6" s="233"/>
      <c r="H6" s="233"/>
    </row>
    <row r="7" spans="1:8" s="4" customFormat="1" ht="72.599999999999994" customHeight="1" x14ac:dyDescent="0.25">
      <c r="A7" s="31">
        <v>3</v>
      </c>
      <c r="B7" s="35" t="s">
        <v>152</v>
      </c>
      <c r="C7" s="31" t="s">
        <v>272</v>
      </c>
      <c r="D7" s="31">
        <v>3</v>
      </c>
      <c r="E7" s="31">
        <v>1</v>
      </c>
      <c r="F7" s="31">
        <v>3</v>
      </c>
      <c r="G7" s="36"/>
      <c r="H7" s="36"/>
    </row>
    <row r="8" spans="1:8" ht="35.450000000000003" customHeight="1" x14ac:dyDescent="0.25">
      <c r="A8" s="235" t="s">
        <v>456</v>
      </c>
      <c r="B8" s="235"/>
      <c r="C8" s="235"/>
      <c r="D8" s="235"/>
      <c r="E8" s="235"/>
      <c r="F8" s="13"/>
      <c r="G8" s="13"/>
      <c r="H8" s="13"/>
    </row>
  </sheetData>
  <mergeCells count="4">
    <mergeCell ref="A8:E8"/>
    <mergeCell ref="A1:H1"/>
    <mergeCell ref="A2:H2"/>
    <mergeCell ref="A4:E4"/>
  </mergeCells>
  <pageMargins left="0.70866141732283472" right="0.47" top="0.74803149606299213" bottom="0.74803149606299213" header="0.31496062992125984" footer="0.31496062992125984"/>
  <pageSetup paperSize="9" scale="85" orientation="landscape" r:id="rId1"/>
  <headerFooter>
    <oddFooter>&amp;L&amp;F&amp;R&amp;A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75"/>
  <sheetViews>
    <sheetView view="pageBreakPreview" zoomScaleNormal="100" zoomScaleSheetLayoutView="100" workbookViewId="0">
      <selection activeCell="M18" sqref="M18"/>
    </sheetView>
  </sheetViews>
  <sheetFormatPr defaultColWidth="8.7109375" defaultRowHeight="78" customHeight="1" x14ac:dyDescent="0.3"/>
  <cols>
    <col min="1" max="1" width="8.85546875" style="9" customWidth="1"/>
    <col min="2" max="2" width="37.140625" style="9" customWidth="1"/>
    <col min="3" max="3" width="17.42578125" style="9" customWidth="1"/>
    <col min="4" max="4" width="17" style="9" customWidth="1"/>
    <col min="5" max="5" width="22.140625" style="9" customWidth="1"/>
    <col min="6" max="6" width="12.28515625" style="9" customWidth="1"/>
    <col min="7" max="7" width="22.5703125" style="9" customWidth="1"/>
    <col min="8" max="8" width="10.42578125" style="9" customWidth="1"/>
    <col min="9" max="9" width="12.42578125" style="9" customWidth="1"/>
    <col min="10" max="16384" width="8.7109375" style="9"/>
  </cols>
  <sheetData>
    <row r="1" spans="1:9" ht="36.75" customHeight="1" x14ac:dyDescent="0.3">
      <c r="A1" s="283" t="s">
        <v>372</v>
      </c>
      <c r="B1" s="283"/>
      <c r="C1" s="283"/>
      <c r="D1" s="283"/>
      <c r="E1" s="283"/>
      <c r="F1" s="283"/>
      <c r="G1" s="283"/>
      <c r="H1" s="283"/>
      <c r="I1" s="283"/>
    </row>
    <row r="2" spans="1:9" s="12" customFormat="1" ht="93.75" x14ac:dyDescent="0.3">
      <c r="A2" s="71" t="s">
        <v>43</v>
      </c>
      <c r="B2" s="71" t="s">
        <v>1</v>
      </c>
      <c r="C2" s="284" t="s">
        <v>34</v>
      </c>
      <c r="D2" s="284"/>
      <c r="E2" s="71" t="s">
        <v>228</v>
      </c>
      <c r="F2" s="71" t="s">
        <v>39</v>
      </c>
      <c r="G2" s="71" t="s">
        <v>112</v>
      </c>
      <c r="H2" s="71" t="s">
        <v>161</v>
      </c>
      <c r="I2" s="157" t="s">
        <v>4</v>
      </c>
    </row>
    <row r="3" spans="1:9" s="12" customFormat="1" ht="54.6" customHeight="1" x14ac:dyDescent="0.3">
      <c r="A3" s="66">
        <v>1</v>
      </c>
      <c r="B3" s="94" t="s">
        <v>241</v>
      </c>
      <c r="C3" s="241" t="s">
        <v>242</v>
      </c>
      <c r="D3" s="241"/>
      <c r="E3" s="66">
        <v>3</v>
      </c>
      <c r="F3" s="66">
        <v>70</v>
      </c>
      <c r="G3" s="66">
        <v>210</v>
      </c>
      <c r="H3" s="95"/>
      <c r="I3" s="95"/>
    </row>
    <row r="4" spans="1:9" s="12" customFormat="1" ht="54.95" customHeight="1" x14ac:dyDescent="0.3">
      <c r="A4" s="66">
        <v>2</v>
      </c>
      <c r="B4" s="94" t="s">
        <v>243</v>
      </c>
      <c r="C4" s="241" t="s">
        <v>244</v>
      </c>
      <c r="D4" s="241"/>
      <c r="E4" s="67">
        <v>3</v>
      </c>
      <c r="F4" s="67">
        <v>15</v>
      </c>
      <c r="G4" s="66">
        <v>45</v>
      </c>
      <c r="H4" s="95"/>
      <c r="I4" s="95"/>
    </row>
    <row r="5" spans="1:9" s="12" customFormat="1" ht="37.5" x14ac:dyDescent="0.3">
      <c r="A5" s="66">
        <v>3</v>
      </c>
      <c r="B5" s="94" t="s">
        <v>207</v>
      </c>
      <c r="C5" s="241" t="s">
        <v>248</v>
      </c>
      <c r="D5" s="241"/>
      <c r="E5" s="66">
        <v>3</v>
      </c>
      <c r="F5" s="66" t="s">
        <v>230</v>
      </c>
      <c r="G5" s="66" t="s">
        <v>232</v>
      </c>
      <c r="H5" s="95"/>
      <c r="I5" s="95"/>
    </row>
    <row r="6" spans="1:9" s="12" customFormat="1" ht="79.5" customHeight="1" x14ac:dyDescent="0.3">
      <c r="A6" s="66">
        <v>4</v>
      </c>
      <c r="B6" s="94" t="s">
        <v>423</v>
      </c>
      <c r="C6" s="241" t="s">
        <v>231</v>
      </c>
      <c r="D6" s="241"/>
      <c r="E6" s="66">
        <v>3</v>
      </c>
      <c r="F6" s="66">
        <v>40</v>
      </c>
      <c r="G6" s="66">
        <v>120</v>
      </c>
      <c r="H6" s="95"/>
      <c r="I6" s="95"/>
    </row>
    <row r="7" spans="1:9" s="12" customFormat="1" ht="37.5" x14ac:dyDescent="0.3">
      <c r="A7" s="66">
        <v>5</v>
      </c>
      <c r="B7" s="94" t="s">
        <v>246</v>
      </c>
      <c r="C7" s="241" t="s">
        <v>245</v>
      </c>
      <c r="D7" s="241"/>
      <c r="E7" s="95">
        <v>3</v>
      </c>
      <c r="F7" s="95">
        <v>1200</v>
      </c>
      <c r="G7" s="66">
        <v>3600</v>
      </c>
      <c r="H7" s="95"/>
      <c r="I7" s="95"/>
    </row>
    <row r="8" spans="1:9" s="12" customFormat="1" ht="97.5" customHeight="1" x14ac:dyDescent="0.3">
      <c r="A8" s="66">
        <v>6</v>
      </c>
      <c r="B8" s="94" t="s">
        <v>209</v>
      </c>
      <c r="C8" s="241" t="s">
        <v>248</v>
      </c>
      <c r="D8" s="241"/>
      <c r="E8" s="66">
        <v>3</v>
      </c>
      <c r="F8" s="66">
        <v>1</v>
      </c>
      <c r="G8" s="93" t="s">
        <v>262</v>
      </c>
      <c r="H8" s="95"/>
      <c r="I8" s="95"/>
    </row>
    <row r="9" spans="1:9" s="12" customFormat="1" ht="114.6" customHeight="1" x14ac:dyDescent="0.3">
      <c r="A9" s="66">
        <v>7</v>
      </c>
      <c r="B9" s="94" t="s">
        <v>408</v>
      </c>
      <c r="C9" s="241" t="s">
        <v>248</v>
      </c>
      <c r="D9" s="241"/>
      <c r="E9" s="66">
        <v>3</v>
      </c>
      <c r="F9" s="66">
        <v>2</v>
      </c>
      <c r="G9" s="93" t="s">
        <v>153</v>
      </c>
      <c r="H9" s="95"/>
      <c r="I9" s="95"/>
    </row>
    <row r="10" spans="1:9" s="124" customFormat="1" ht="56.25" x14ac:dyDescent="0.3">
      <c r="A10" s="158">
        <v>8</v>
      </c>
      <c r="B10" s="159" t="s">
        <v>451</v>
      </c>
      <c r="C10" s="241" t="s">
        <v>248</v>
      </c>
      <c r="D10" s="241"/>
      <c r="E10" s="158">
        <v>3</v>
      </c>
      <c r="F10" s="158">
        <v>1</v>
      </c>
      <c r="G10" s="160" t="s">
        <v>263</v>
      </c>
      <c r="H10" s="161"/>
      <c r="I10" s="161"/>
    </row>
    <row r="11" spans="1:9" s="12" customFormat="1" ht="129.6" customHeight="1" x14ac:dyDescent="0.3">
      <c r="A11" s="66">
        <v>9</v>
      </c>
      <c r="B11" s="94" t="s">
        <v>45</v>
      </c>
      <c r="C11" s="241" t="s">
        <v>245</v>
      </c>
      <c r="D11" s="241"/>
      <c r="E11" s="66">
        <v>3</v>
      </c>
      <c r="F11" s="66">
        <v>2</v>
      </c>
      <c r="G11" s="66">
        <v>6</v>
      </c>
      <c r="H11" s="93"/>
      <c r="I11" s="93"/>
    </row>
    <row r="12" spans="1:9" s="12" customFormat="1" ht="86.25" customHeight="1" x14ac:dyDescent="0.3">
      <c r="A12" s="66">
        <v>10</v>
      </c>
      <c r="B12" s="94" t="s">
        <v>103</v>
      </c>
      <c r="C12" s="241" t="s">
        <v>248</v>
      </c>
      <c r="D12" s="241"/>
      <c r="E12" s="66">
        <v>3</v>
      </c>
      <c r="F12" s="66">
        <v>2</v>
      </c>
      <c r="G12" s="66" t="s">
        <v>110</v>
      </c>
      <c r="H12" s="95"/>
      <c r="I12" s="95"/>
    </row>
    <row r="13" spans="1:9" s="12" customFormat="1" ht="79.5" customHeight="1" x14ac:dyDescent="0.3">
      <c r="A13" s="66">
        <v>11</v>
      </c>
      <c r="B13" s="94" t="s">
        <v>104</v>
      </c>
      <c r="C13" s="241" t="s">
        <v>245</v>
      </c>
      <c r="D13" s="241"/>
      <c r="E13" s="66">
        <v>3</v>
      </c>
      <c r="F13" s="66">
        <v>8</v>
      </c>
      <c r="G13" s="66">
        <v>24</v>
      </c>
      <c r="H13" s="95"/>
      <c r="I13" s="95"/>
    </row>
    <row r="14" spans="1:9" s="12" customFormat="1" ht="80.25" customHeight="1" x14ac:dyDescent="0.3">
      <c r="A14" s="66">
        <v>12</v>
      </c>
      <c r="B14" s="94" t="s">
        <v>16</v>
      </c>
      <c r="C14" s="241" t="s">
        <v>245</v>
      </c>
      <c r="D14" s="241"/>
      <c r="E14" s="66">
        <v>3</v>
      </c>
      <c r="F14" s="66">
        <v>2</v>
      </c>
      <c r="G14" s="66">
        <v>6</v>
      </c>
      <c r="H14" s="95"/>
      <c r="I14" s="95"/>
    </row>
    <row r="15" spans="1:9" s="12" customFormat="1" ht="84.75" customHeight="1" x14ac:dyDescent="0.3">
      <c r="A15" s="66">
        <v>13</v>
      </c>
      <c r="B15" s="94" t="s">
        <v>447</v>
      </c>
      <c r="C15" s="241" t="s">
        <v>245</v>
      </c>
      <c r="D15" s="241"/>
      <c r="E15" s="66">
        <v>3</v>
      </c>
      <c r="F15" s="66">
        <v>1</v>
      </c>
      <c r="G15" s="66">
        <v>3</v>
      </c>
      <c r="H15" s="95"/>
      <c r="I15" s="95"/>
    </row>
    <row r="16" spans="1:9" s="101" customFormat="1" ht="72.75" customHeight="1" x14ac:dyDescent="0.3">
      <c r="A16" s="66">
        <v>14</v>
      </c>
      <c r="B16" s="94" t="s">
        <v>194</v>
      </c>
      <c r="C16" s="241" t="s">
        <v>37</v>
      </c>
      <c r="D16" s="241"/>
      <c r="E16" s="66">
        <v>1</v>
      </c>
      <c r="F16" s="66">
        <v>1</v>
      </c>
      <c r="G16" s="67">
        <v>1</v>
      </c>
      <c r="H16" s="95"/>
      <c r="I16" s="95"/>
    </row>
    <row r="17" spans="1:9" s="12" customFormat="1" ht="65.25" customHeight="1" x14ac:dyDescent="0.3">
      <c r="A17" s="66">
        <v>15</v>
      </c>
      <c r="B17" s="103" t="s">
        <v>195</v>
      </c>
      <c r="C17" s="241" t="s">
        <v>37</v>
      </c>
      <c r="D17" s="241"/>
      <c r="E17" s="66">
        <v>1</v>
      </c>
      <c r="F17" s="66">
        <v>1</v>
      </c>
      <c r="G17" s="67">
        <v>1</v>
      </c>
      <c r="H17" s="95"/>
      <c r="I17" s="95"/>
    </row>
    <row r="18" spans="1:9" s="12" customFormat="1" ht="90" customHeight="1" x14ac:dyDescent="0.3">
      <c r="A18" s="66">
        <v>16</v>
      </c>
      <c r="B18" s="94" t="s">
        <v>17</v>
      </c>
      <c r="C18" s="241" t="s">
        <v>245</v>
      </c>
      <c r="D18" s="241"/>
      <c r="E18" s="66">
        <v>3</v>
      </c>
      <c r="F18" s="66">
        <v>20</v>
      </c>
      <c r="G18" s="67">
        <v>60</v>
      </c>
      <c r="H18" s="95"/>
      <c r="I18" s="95"/>
    </row>
    <row r="19" spans="1:9" s="12" customFormat="1" ht="81.75" customHeight="1" x14ac:dyDescent="0.3">
      <c r="A19" s="66">
        <v>17</v>
      </c>
      <c r="B19" s="103" t="s">
        <v>196</v>
      </c>
      <c r="C19" s="241" t="s">
        <v>245</v>
      </c>
      <c r="D19" s="241"/>
      <c r="E19" s="66">
        <v>3</v>
      </c>
      <c r="F19" s="66">
        <v>4</v>
      </c>
      <c r="G19" s="67">
        <v>12</v>
      </c>
      <c r="H19" s="95"/>
      <c r="I19" s="95"/>
    </row>
    <row r="20" spans="1:9" s="12" customFormat="1" ht="65.25" customHeight="1" x14ac:dyDescent="0.3">
      <c r="A20" s="66">
        <v>18</v>
      </c>
      <c r="B20" s="103" t="s">
        <v>18</v>
      </c>
      <c r="C20" s="241" t="s">
        <v>245</v>
      </c>
      <c r="D20" s="241"/>
      <c r="E20" s="66">
        <v>3</v>
      </c>
      <c r="F20" s="66">
        <v>2</v>
      </c>
      <c r="G20" s="67">
        <v>6</v>
      </c>
      <c r="H20" s="95"/>
      <c r="I20" s="95"/>
    </row>
    <row r="21" spans="1:9" s="12" customFormat="1" ht="70.5" customHeight="1" x14ac:dyDescent="0.3">
      <c r="A21" s="66">
        <v>19</v>
      </c>
      <c r="B21" s="103" t="s">
        <v>46</v>
      </c>
      <c r="C21" s="241" t="s">
        <v>245</v>
      </c>
      <c r="D21" s="241"/>
      <c r="E21" s="66">
        <v>3</v>
      </c>
      <c r="F21" s="66">
        <v>4</v>
      </c>
      <c r="G21" s="67">
        <v>12</v>
      </c>
      <c r="H21" s="95"/>
      <c r="I21" s="95"/>
    </row>
    <row r="22" spans="1:9" s="12" customFormat="1" ht="84" customHeight="1" x14ac:dyDescent="0.3">
      <c r="A22" s="66">
        <v>20</v>
      </c>
      <c r="B22" s="103" t="s">
        <v>106</v>
      </c>
      <c r="C22" s="241" t="s">
        <v>245</v>
      </c>
      <c r="D22" s="241"/>
      <c r="E22" s="66">
        <v>3</v>
      </c>
      <c r="F22" s="66">
        <v>2</v>
      </c>
      <c r="G22" s="66">
        <v>6</v>
      </c>
      <c r="H22" s="95"/>
      <c r="I22" s="95"/>
    </row>
    <row r="23" spans="1:9" s="12" customFormat="1" ht="72" customHeight="1" x14ac:dyDescent="0.3">
      <c r="A23" s="66">
        <v>21</v>
      </c>
      <c r="B23" s="103" t="s">
        <v>52</v>
      </c>
      <c r="C23" s="241" t="s">
        <v>245</v>
      </c>
      <c r="D23" s="241"/>
      <c r="E23" s="66">
        <v>3</v>
      </c>
      <c r="F23" s="66">
        <v>1</v>
      </c>
      <c r="G23" s="66">
        <v>3</v>
      </c>
      <c r="H23" s="67"/>
      <c r="I23" s="67"/>
    </row>
    <row r="24" spans="1:9" s="12" customFormat="1" ht="75.75" customHeight="1" x14ac:dyDescent="0.3">
      <c r="A24" s="66">
        <v>22</v>
      </c>
      <c r="B24" s="103" t="s">
        <v>22</v>
      </c>
      <c r="C24" s="241" t="s">
        <v>245</v>
      </c>
      <c r="D24" s="241"/>
      <c r="E24" s="66">
        <v>3</v>
      </c>
      <c r="F24" s="66">
        <v>1</v>
      </c>
      <c r="G24" s="66">
        <v>3</v>
      </c>
      <c r="H24" s="95"/>
      <c r="I24" s="95"/>
    </row>
    <row r="25" spans="1:9" s="12" customFormat="1" ht="56.25" x14ac:dyDescent="0.3">
      <c r="A25" s="66">
        <v>23</v>
      </c>
      <c r="B25" s="94" t="s">
        <v>249</v>
      </c>
      <c r="C25" s="241" t="s">
        <v>248</v>
      </c>
      <c r="D25" s="241"/>
      <c r="E25" s="66">
        <v>3</v>
      </c>
      <c r="F25" s="66">
        <v>2</v>
      </c>
      <c r="G25" s="66" t="s">
        <v>264</v>
      </c>
      <c r="H25" s="95"/>
      <c r="I25" s="95"/>
    </row>
    <row r="26" spans="1:9" s="12" customFormat="1" ht="18.75" x14ac:dyDescent="0.3">
      <c r="A26" s="66">
        <v>24</v>
      </c>
      <c r="B26" s="94" t="s">
        <v>83</v>
      </c>
      <c r="C26" s="241" t="s">
        <v>238</v>
      </c>
      <c r="D26" s="241"/>
      <c r="E26" s="66">
        <v>3</v>
      </c>
      <c r="F26" s="66">
        <v>1</v>
      </c>
      <c r="G26" s="67">
        <v>1</v>
      </c>
      <c r="H26" s="95"/>
      <c r="I26" s="95"/>
    </row>
    <row r="27" spans="1:9" s="12" customFormat="1" ht="63" customHeight="1" x14ac:dyDescent="0.3">
      <c r="A27" s="66">
        <v>25</v>
      </c>
      <c r="B27" s="94" t="s">
        <v>47</v>
      </c>
      <c r="C27" s="241" t="s">
        <v>238</v>
      </c>
      <c r="D27" s="241"/>
      <c r="E27" s="66">
        <v>3</v>
      </c>
      <c r="F27" s="66">
        <v>1</v>
      </c>
      <c r="G27" s="67">
        <v>1</v>
      </c>
      <c r="H27" s="95"/>
      <c r="I27" s="95"/>
    </row>
    <row r="28" spans="1:9" s="12" customFormat="1" ht="45.75" customHeight="1" x14ac:dyDescent="0.3">
      <c r="A28" s="66">
        <v>26</v>
      </c>
      <c r="B28" s="94" t="s">
        <v>19</v>
      </c>
      <c r="C28" s="241" t="s">
        <v>250</v>
      </c>
      <c r="D28" s="241"/>
      <c r="E28" s="66" t="s">
        <v>251</v>
      </c>
      <c r="F28" s="66">
        <v>1</v>
      </c>
      <c r="G28" s="67">
        <v>1</v>
      </c>
      <c r="H28" s="95"/>
      <c r="I28" s="95"/>
    </row>
    <row r="29" spans="1:9" s="12" customFormat="1" ht="93.95" customHeight="1" x14ac:dyDescent="0.3">
      <c r="A29" s="66">
        <v>27</v>
      </c>
      <c r="B29" s="94" t="s">
        <v>210</v>
      </c>
      <c r="C29" s="241" t="s">
        <v>252</v>
      </c>
      <c r="D29" s="241"/>
      <c r="E29" s="66" t="s">
        <v>251</v>
      </c>
      <c r="F29" s="66">
        <v>125</v>
      </c>
      <c r="G29" s="67">
        <v>125</v>
      </c>
      <c r="H29" s="95"/>
      <c r="I29" s="95"/>
    </row>
    <row r="30" spans="1:9" s="12" customFormat="1" ht="63" customHeight="1" x14ac:dyDescent="0.3">
      <c r="A30" s="66">
        <v>28</v>
      </c>
      <c r="B30" s="94" t="s">
        <v>20</v>
      </c>
      <c r="C30" s="241" t="s">
        <v>252</v>
      </c>
      <c r="D30" s="241"/>
      <c r="E30" s="66" t="s">
        <v>253</v>
      </c>
      <c r="F30" s="66">
        <v>15</v>
      </c>
      <c r="G30" s="67">
        <v>15</v>
      </c>
      <c r="H30" s="95"/>
      <c r="I30" s="95"/>
    </row>
    <row r="31" spans="1:9" s="12" customFormat="1" ht="55.5" customHeight="1" x14ac:dyDescent="0.3">
      <c r="A31" s="66">
        <v>29</v>
      </c>
      <c r="B31" s="94" t="s">
        <v>21</v>
      </c>
      <c r="C31" s="241" t="s">
        <v>236</v>
      </c>
      <c r="D31" s="241"/>
      <c r="E31" s="66">
        <v>3</v>
      </c>
      <c r="F31" s="66">
        <v>6</v>
      </c>
      <c r="G31" s="67">
        <v>18</v>
      </c>
      <c r="H31" s="95"/>
      <c r="I31" s="95"/>
    </row>
    <row r="32" spans="1:9" s="12" customFormat="1" ht="52.5" customHeight="1" x14ac:dyDescent="0.3">
      <c r="A32" s="66">
        <v>30</v>
      </c>
      <c r="B32" s="94" t="s">
        <v>93</v>
      </c>
      <c r="C32" s="241" t="s">
        <v>424</v>
      </c>
      <c r="D32" s="241"/>
      <c r="E32" s="66">
        <v>3</v>
      </c>
      <c r="F32" s="66">
        <v>1</v>
      </c>
      <c r="G32" s="67">
        <v>3</v>
      </c>
      <c r="H32" s="116"/>
      <c r="I32" s="116"/>
    </row>
    <row r="33" spans="1:9" s="12" customFormat="1" ht="72.599999999999994" customHeight="1" x14ac:dyDescent="0.3">
      <c r="A33" s="66">
        <v>31</v>
      </c>
      <c r="B33" s="94" t="s">
        <v>197</v>
      </c>
      <c r="C33" s="241" t="s">
        <v>255</v>
      </c>
      <c r="D33" s="241"/>
      <c r="E33" s="66">
        <v>3</v>
      </c>
      <c r="F33" s="66">
        <v>1</v>
      </c>
      <c r="G33" s="102">
        <v>3</v>
      </c>
      <c r="H33" s="116"/>
      <c r="I33" s="116"/>
    </row>
    <row r="34" spans="1:9" s="12" customFormat="1" ht="98.1" customHeight="1" x14ac:dyDescent="0.3">
      <c r="A34" s="66">
        <v>32</v>
      </c>
      <c r="B34" s="94" t="s">
        <v>256</v>
      </c>
      <c r="C34" s="241" t="s">
        <v>254</v>
      </c>
      <c r="D34" s="241"/>
      <c r="E34" s="66">
        <v>3</v>
      </c>
      <c r="F34" s="66">
        <v>1</v>
      </c>
      <c r="G34" s="67">
        <v>3</v>
      </c>
      <c r="H34" s="116"/>
      <c r="I34" s="116"/>
    </row>
    <row r="35" spans="1:9" s="12" customFormat="1" ht="77.45" customHeight="1" x14ac:dyDescent="0.3">
      <c r="A35" s="66">
        <v>33</v>
      </c>
      <c r="B35" s="94" t="s">
        <v>211</v>
      </c>
      <c r="C35" s="241" t="s">
        <v>257</v>
      </c>
      <c r="D35" s="241"/>
      <c r="E35" s="66">
        <v>3</v>
      </c>
      <c r="F35" s="66">
        <v>1</v>
      </c>
      <c r="G35" s="102">
        <v>3</v>
      </c>
      <c r="H35" s="116"/>
      <c r="I35" s="116"/>
    </row>
    <row r="36" spans="1:9" s="12" customFormat="1" ht="72.75" customHeight="1" x14ac:dyDescent="0.3">
      <c r="A36" s="66">
        <v>34</v>
      </c>
      <c r="B36" s="94" t="s">
        <v>154</v>
      </c>
      <c r="C36" s="241" t="s">
        <v>245</v>
      </c>
      <c r="D36" s="241"/>
      <c r="E36" s="66">
        <v>3</v>
      </c>
      <c r="F36" s="66">
        <v>60</v>
      </c>
      <c r="G36" s="102">
        <v>180</v>
      </c>
      <c r="H36" s="116"/>
      <c r="I36" s="116"/>
    </row>
    <row r="37" spans="1:9" s="12" customFormat="1" ht="72.75" customHeight="1" x14ac:dyDescent="0.3">
      <c r="A37" s="66">
        <v>35</v>
      </c>
      <c r="B37" s="94" t="s">
        <v>258</v>
      </c>
      <c r="C37" s="241" t="s">
        <v>245</v>
      </c>
      <c r="D37" s="241"/>
      <c r="E37" s="66">
        <v>3</v>
      </c>
      <c r="F37" s="66">
        <v>24</v>
      </c>
      <c r="G37" s="102">
        <v>72</v>
      </c>
      <c r="H37" s="116"/>
      <c r="I37" s="116"/>
    </row>
    <row r="38" spans="1:9" s="12" customFormat="1" ht="75" x14ac:dyDescent="0.3">
      <c r="A38" s="66">
        <v>36</v>
      </c>
      <c r="B38" s="94" t="s">
        <v>426</v>
      </c>
      <c r="C38" s="241" t="s">
        <v>260</v>
      </c>
      <c r="D38" s="241"/>
      <c r="E38" s="66">
        <v>3</v>
      </c>
      <c r="F38" s="66" t="s">
        <v>259</v>
      </c>
      <c r="G38" s="102">
        <v>1</v>
      </c>
      <c r="H38" s="116"/>
      <c r="I38" s="116"/>
    </row>
    <row r="39" spans="1:9" s="12" customFormat="1" ht="71.25" customHeight="1" x14ac:dyDescent="0.3">
      <c r="A39" s="66">
        <v>37</v>
      </c>
      <c r="B39" s="94" t="s">
        <v>155</v>
      </c>
      <c r="C39" s="241" t="s">
        <v>245</v>
      </c>
      <c r="D39" s="241"/>
      <c r="E39" s="66">
        <v>3</v>
      </c>
      <c r="F39" s="66">
        <v>10</v>
      </c>
      <c r="G39" s="66">
        <v>30</v>
      </c>
      <c r="H39" s="67"/>
      <c r="I39" s="67"/>
    </row>
    <row r="40" spans="1:9" s="12" customFormat="1" ht="70.5" customHeight="1" x14ac:dyDescent="0.3">
      <c r="A40" s="66">
        <v>38</v>
      </c>
      <c r="B40" s="94" t="s">
        <v>156</v>
      </c>
      <c r="C40" s="241" t="s">
        <v>245</v>
      </c>
      <c r="D40" s="241"/>
      <c r="E40" s="66">
        <v>3</v>
      </c>
      <c r="F40" s="66">
        <v>15</v>
      </c>
      <c r="G40" s="66">
        <v>45</v>
      </c>
      <c r="H40" s="67"/>
      <c r="I40" s="67"/>
    </row>
    <row r="41" spans="1:9" s="12" customFormat="1" ht="44.25" customHeight="1" x14ac:dyDescent="0.3">
      <c r="A41" s="66">
        <v>39</v>
      </c>
      <c r="B41" s="94" t="s">
        <v>82</v>
      </c>
      <c r="C41" s="241" t="s">
        <v>261</v>
      </c>
      <c r="D41" s="241"/>
      <c r="E41" s="66">
        <v>3</v>
      </c>
      <c r="F41" s="66">
        <v>1</v>
      </c>
      <c r="G41" s="66">
        <v>3</v>
      </c>
      <c r="H41" s="67"/>
      <c r="I41" s="67"/>
    </row>
    <row r="42" spans="1:9" s="12" customFormat="1" ht="66.599999999999994" customHeight="1" x14ac:dyDescent="0.3">
      <c r="A42" s="66">
        <v>40</v>
      </c>
      <c r="B42" s="94" t="s">
        <v>87</v>
      </c>
      <c r="C42" s="241" t="s">
        <v>245</v>
      </c>
      <c r="D42" s="241"/>
      <c r="E42" s="66">
        <v>3</v>
      </c>
      <c r="F42" s="66">
        <v>2</v>
      </c>
      <c r="G42" s="66">
        <v>6</v>
      </c>
      <c r="H42" s="67"/>
      <c r="I42" s="67"/>
    </row>
    <row r="43" spans="1:9" s="12" customFormat="1" ht="78" customHeight="1" x14ac:dyDescent="0.3">
      <c r="A43" s="66">
        <v>41</v>
      </c>
      <c r="B43" s="94" t="s">
        <v>350</v>
      </c>
      <c r="C43" s="241" t="s">
        <v>248</v>
      </c>
      <c r="D43" s="241"/>
      <c r="E43" s="66">
        <v>3</v>
      </c>
      <c r="F43" s="66">
        <v>1</v>
      </c>
      <c r="G43" s="66" t="s">
        <v>351</v>
      </c>
      <c r="H43" s="67"/>
      <c r="I43" s="67"/>
    </row>
    <row r="44" spans="1:9" s="12" customFormat="1" ht="78" customHeight="1" x14ac:dyDescent="0.3">
      <c r="A44" s="66">
        <v>42</v>
      </c>
      <c r="B44" s="94" t="s">
        <v>427</v>
      </c>
      <c r="C44" s="241" t="s">
        <v>248</v>
      </c>
      <c r="D44" s="241"/>
      <c r="E44" s="66">
        <v>3</v>
      </c>
      <c r="F44" s="66">
        <v>1</v>
      </c>
      <c r="G44" s="66" t="s">
        <v>265</v>
      </c>
      <c r="H44" s="67"/>
      <c r="I44" s="67"/>
    </row>
    <row r="45" spans="1:9" s="12" customFormat="1" ht="78" customHeight="1" x14ac:dyDescent="0.3">
      <c r="A45" s="66">
        <v>43</v>
      </c>
      <c r="B45" s="94" t="s">
        <v>405</v>
      </c>
      <c r="C45" s="241" t="s">
        <v>245</v>
      </c>
      <c r="D45" s="241"/>
      <c r="E45" s="95">
        <v>3</v>
      </c>
      <c r="F45" s="95">
        <v>1200</v>
      </c>
      <c r="G45" s="93">
        <v>3600</v>
      </c>
      <c r="H45" s="67"/>
      <c r="I45" s="67"/>
    </row>
    <row r="46" spans="1:9" s="12" customFormat="1" ht="88.5" customHeight="1" x14ac:dyDescent="0.3">
      <c r="A46" s="66">
        <v>44</v>
      </c>
      <c r="B46" s="94" t="s">
        <v>406</v>
      </c>
      <c r="C46" s="241" t="s">
        <v>248</v>
      </c>
      <c r="D46" s="241"/>
      <c r="E46" s="66">
        <v>3</v>
      </c>
      <c r="F46" s="66">
        <v>2</v>
      </c>
      <c r="G46" s="66" t="s">
        <v>266</v>
      </c>
      <c r="H46" s="67"/>
      <c r="I46" s="67"/>
    </row>
    <row r="47" spans="1:9" s="12" customFormat="1" ht="90" customHeight="1" x14ac:dyDescent="0.3">
      <c r="A47" s="66">
        <v>45</v>
      </c>
      <c r="B47" s="94" t="s">
        <v>407</v>
      </c>
      <c r="C47" s="241" t="s">
        <v>247</v>
      </c>
      <c r="D47" s="241"/>
      <c r="E47" s="66">
        <v>3</v>
      </c>
      <c r="F47" s="66">
        <v>2</v>
      </c>
      <c r="G47" s="66" t="s">
        <v>267</v>
      </c>
      <c r="H47" s="67"/>
      <c r="I47" s="67"/>
    </row>
    <row r="48" spans="1:9" s="12" customFormat="1" ht="76.5" customHeight="1" x14ac:dyDescent="0.3">
      <c r="A48" s="66">
        <v>46</v>
      </c>
      <c r="B48" s="103" t="s">
        <v>198</v>
      </c>
      <c r="C48" s="241" t="s">
        <v>248</v>
      </c>
      <c r="D48" s="241"/>
      <c r="E48" s="67">
        <v>3</v>
      </c>
      <c r="F48" s="67">
        <v>1</v>
      </c>
      <c r="G48" s="66" t="s">
        <v>268</v>
      </c>
      <c r="H48" s="67"/>
      <c r="I48" s="67"/>
    </row>
    <row r="49" spans="1:10" s="12" customFormat="1" ht="97.5" customHeight="1" x14ac:dyDescent="0.3">
      <c r="A49" s="66">
        <v>47</v>
      </c>
      <c r="B49" s="104" t="s">
        <v>269</v>
      </c>
      <c r="C49" s="241" t="s">
        <v>248</v>
      </c>
      <c r="D49" s="241"/>
      <c r="E49" s="67">
        <v>3</v>
      </c>
      <c r="F49" s="67">
        <v>1</v>
      </c>
      <c r="G49" s="66" t="s">
        <v>270</v>
      </c>
      <c r="H49" s="67"/>
      <c r="I49" s="67"/>
    </row>
    <row r="50" spans="1:10" s="12" customFormat="1" ht="84" customHeight="1" x14ac:dyDescent="0.3">
      <c r="A50" s="66">
        <v>48</v>
      </c>
      <c r="B50" s="106" t="s">
        <v>199</v>
      </c>
      <c r="C50" s="241" t="s">
        <v>245</v>
      </c>
      <c r="D50" s="241"/>
      <c r="E50" s="105">
        <v>3</v>
      </c>
      <c r="F50" s="162">
        <v>100</v>
      </c>
      <c r="G50" s="66">
        <v>300</v>
      </c>
      <c r="H50" s="67"/>
      <c r="I50" s="67"/>
    </row>
    <row r="51" spans="1:10" s="12" customFormat="1" ht="74.25" customHeight="1" x14ac:dyDescent="0.3">
      <c r="A51" s="66">
        <v>49</v>
      </c>
      <c r="B51" s="104" t="s">
        <v>271</v>
      </c>
      <c r="C51" s="241" t="s">
        <v>248</v>
      </c>
      <c r="D51" s="241"/>
      <c r="E51" s="105">
        <v>3</v>
      </c>
      <c r="F51" s="105">
        <v>1</v>
      </c>
      <c r="G51" s="66" t="s">
        <v>193</v>
      </c>
      <c r="H51" s="67"/>
      <c r="I51" s="67"/>
    </row>
    <row r="52" spans="1:10" s="12" customFormat="1" ht="73.5" customHeight="1" x14ac:dyDescent="0.3">
      <c r="A52" s="66">
        <v>50</v>
      </c>
      <c r="B52" s="106" t="s">
        <v>200</v>
      </c>
      <c r="C52" s="241" t="s">
        <v>272</v>
      </c>
      <c r="D52" s="241"/>
      <c r="E52" s="105">
        <v>3</v>
      </c>
      <c r="F52" s="105">
        <v>1</v>
      </c>
      <c r="G52" s="66">
        <v>3</v>
      </c>
      <c r="H52" s="67"/>
      <c r="I52" s="67"/>
    </row>
    <row r="53" spans="1:10" s="12" customFormat="1" ht="70.5" customHeight="1" x14ac:dyDescent="0.3">
      <c r="A53" s="66">
        <v>51</v>
      </c>
      <c r="B53" s="106" t="s">
        <v>212</v>
      </c>
      <c r="C53" s="241" t="s">
        <v>272</v>
      </c>
      <c r="D53" s="241"/>
      <c r="E53" s="105">
        <v>3</v>
      </c>
      <c r="F53" s="105">
        <v>60</v>
      </c>
      <c r="G53" s="66">
        <v>180</v>
      </c>
      <c r="H53" s="67"/>
      <c r="I53" s="67"/>
    </row>
    <row r="54" spans="1:10" s="12" customFormat="1" ht="72.75" customHeight="1" x14ac:dyDescent="0.3">
      <c r="A54" s="66">
        <v>52</v>
      </c>
      <c r="B54" s="104" t="s">
        <v>273</v>
      </c>
      <c r="C54" s="241" t="s">
        <v>248</v>
      </c>
      <c r="D54" s="241"/>
      <c r="E54" s="105">
        <v>3</v>
      </c>
      <c r="F54" s="105">
        <v>6</v>
      </c>
      <c r="G54" s="66" t="s">
        <v>274</v>
      </c>
      <c r="H54" s="67"/>
      <c r="I54" s="67"/>
    </row>
    <row r="55" spans="1:10" s="97" customFormat="1" ht="97.5" customHeight="1" x14ac:dyDescent="0.3">
      <c r="A55" s="66">
        <v>53</v>
      </c>
      <c r="B55" s="104" t="s">
        <v>409</v>
      </c>
      <c r="C55" s="241" t="s">
        <v>248</v>
      </c>
      <c r="D55" s="241"/>
      <c r="E55" s="105">
        <v>3</v>
      </c>
      <c r="F55" s="105">
        <v>1</v>
      </c>
      <c r="G55" s="66" t="s">
        <v>428</v>
      </c>
      <c r="H55" s="67"/>
      <c r="I55" s="67"/>
      <c r="J55" s="156"/>
    </row>
    <row r="56" spans="1:10" s="97" customFormat="1" ht="57.75" customHeight="1" x14ac:dyDescent="0.3">
      <c r="A56" s="66">
        <v>54</v>
      </c>
      <c r="B56" s="106" t="s">
        <v>208</v>
      </c>
      <c r="C56" s="241" t="s">
        <v>272</v>
      </c>
      <c r="D56" s="241"/>
      <c r="E56" s="66">
        <v>3</v>
      </c>
      <c r="F56" s="66">
        <v>2</v>
      </c>
      <c r="G56" s="66">
        <v>6</v>
      </c>
      <c r="H56" s="67"/>
      <c r="I56" s="67"/>
      <c r="J56" s="156"/>
    </row>
    <row r="57" spans="1:10" s="97" customFormat="1" ht="18.75" x14ac:dyDescent="0.3">
      <c r="A57" s="66"/>
      <c r="B57" s="108" t="s">
        <v>215</v>
      </c>
      <c r="C57" s="274"/>
      <c r="D57" s="274"/>
      <c r="E57" s="105"/>
      <c r="F57" s="105"/>
      <c r="G57" s="66"/>
      <c r="H57" s="67"/>
      <c r="I57" s="67"/>
      <c r="J57" s="156"/>
    </row>
    <row r="58" spans="1:10" s="97" customFormat="1" ht="56.25" x14ac:dyDescent="0.3">
      <c r="A58" s="66">
        <v>55</v>
      </c>
      <c r="B58" s="107" t="s">
        <v>276</v>
      </c>
      <c r="C58" s="275" t="s">
        <v>248</v>
      </c>
      <c r="D58" s="275"/>
      <c r="E58" s="105">
        <v>3</v>
      </c>
      <c r="F58" s="105">
        <v>1</v>
      </c>
      <c r="G58" s="66" t="s">
        <v>40</v>
      </c>
      <c r="H58" s="67"/>
      <c r="I58" s="247"/>
      <c r="J58" s="156"/>
    </row>
    <row r="59" spans="1:10" s="97" customFormat="1" ht="63.6" customHeight="1" x14ac:dyDescent="0.3">
      <c r="A59" s="66">
        <v>56</v>
      </c>
      <c r="B59" s="107" t="s">
        <v>201</v>
      </c>
      <c r="C59" s="275" t="s">
        <v>248</v>
      </c>
      <c r="D59" s="275"/>
      <c r="E59" s="105">
        <v>3</v>
      </c>
      <c r="F59" s="105">
        <v>1</v>
      </c>
      <c r="G59" s="66" t="s">
        <v>277</v>
      </c>
      <c r="H59" s="67"/>
      <c r="I59" s="247"/>
      <c r="J59" s="156"/>
    </row>
    <row r="60" spans="1:10" s="97" customFormat="1" ht="18.75" x14ac:dyDescent="0.3">
      <c r="A60" s="66"/>
      <c r="B60" s="110" t="s">
        <v>278</v>
      </c>
      <c r="C60" s="66"/>
      <c r="D60" s="66"/>
      <c r="E60" s="66"/>
      <c r="F60" s="66"/>
      <c r="G60" s="66"/>
      <c r="H60" s="67"/>
      <c r="I60" s="67"/>
      <c r="J60" s="156"/>
    </row>
    <row r="61" spans="1:10" s="97" customFormat="1" ht="97.5" customHeight="1" x14ac:dyDescent="0.3">
      <c r="A61" s="241">
        <v>57</v>
      </c>
      <c r="B61" s="275" t="s">
        <v>202</v>
      </c>
      <c r="C61" s="275" t="s">
        <v>285</v>
      </c>
      <c r="D61" s="275"/>
      <c r="E61" s="105">
        <v>3</v>
      </c>
      <c r="F61" s="105">
        <v>2</v>
      </c>
      <c r="G61" s="66" t="s">
        <v>286</v>
      </c>
      <c r="H61" s="67"/>
      <c r="I61" s="67"/>
      <c r="J61" s="156"/>
    </row>
    <row r="62" spans="1:10" s="97" customFormat="1" ht="88.5" customHeight="1" x14ac:dyDescent="0.3">
      <c r="A62" s="241"/>
      <c r="B62" s="275"/>
      <c r="C62" s="275" t="s">
        <v>287</v>
      </c>
      <c r="D62" s="275"/>
      <c r="E62" s="105">
        <v>3</v>
      </c>
      <c r="F62" s="105">
        <v>1</v>
      </c>
      <c r="G62" s="66" t="s">
        <v>288</v>
      </c>
      <c r="H62" s="67"/>
      <c r="I62" s="67"/>
      <c r="J62" s="156"/>
    </row>
    <row r="63" spans="1:10" s="97" customFormat="1" ht="60.75" customHeight="1" x14ac:dyDescent="0.3">
      <c r="A63" s="66">
        <v>58</v>
      </c>
      <c r="B63" s="109" t="s">
        <v>203</v>
      </c>
      <c r="C63" s="275" t="s">
        <v>284</v>
      </c>
      <c r="D63" s="275"/>
      <c r="E63" s="105">
        <v>3</v>
      </c>
      <c r="F63" s="105">
        <v>1</v>
      </c>
      <c r="G63" s="66">
        <v>1</v>
      </c>
      <c r="H63" s="67"/>
      <c r="I63" s="67"/>
      <c r="J63" s="156"/>
    </row>
    <row r="64" spans="1:10" s="97" customFormat="1" ht="75" customHeight="1" x14ac:dyDescent="0.3">
      <c r="A64" s="66">
        <v>59</v>
      </c>
      <c r="B64" s="107" t="s">
        <v>283</v>
      </c>
      <c r="C64" s="276" t="s">
        <v>248</v>
      </c>
      <c r="D64" s="276"/>
      <c r="E64" s="105">
        <v>3</v>
      </c>
      <c r="F64" s="105">
        <v>4</v>
      </c>
      <c r="G64" s="66" t="s">
        <v>275</v>
      </c>
      <c r="H64" s="67"/>
      <c r="I64" s="67"/>
      <c r="J64" s="156"/>
    </row>
    <row r="65" spans="1:10" s="97" customFormat="1" ht="60.75" customHeight="1" x14ac:dyDescent="0.3">
      <c r="A65" s="66">
        <v>60</v>
      </c>
      <c r="B65" s="107" t="s">
        <v>282</v>
      </c>
      <c r="C65" s="241" t="s">
        <v>272</v>
      </c>
      <c r="D65" s="241"/>
      <c r="E65" s="105">
        <v>3</v>
      </c>
      <c r="F65" s="105">
        <v>3</v>
      </c>
      <c r="G65" s="66">
        <v>9</v>
      </c>
      <c r="H65" s="67"/>
      <c r="I65" s="67"/>
      <c r="J65" s="156"/>
    </row>
    <row r="66" spans="1:10" s="97" customFormat="1" ht="56.25" customHeight="1" x14ac:dyDescent="0.3">
      <c r="A66" s="66">
        <v>61</v>
      </c>
      <c r="B66" s="111" t="s">
        <v>281</v>
      </c>
      <c r="C66" s="241" t="s">
        <v>272</v>
      </c>
      <c r="D66" s="241"/>
      <c r="E66" s="105">
        <v>3</v>
      </c>
      <c r="F66" s="105">
        <v>2</v>
      </c>
      <c r="G66" s="66">
        <v>6</v>
      </c>
      <c r="H66" s="67"/>
      <c r="I66" s="67"/>
      <c r="J66" s="156"/>
    </row>
    <row r="67" spans="1:10" s="97" customFormat="1" ht="57.75" customHeight="1" x14ac:dyDescent="0.3">
      <c r="A67" s="66">
        <v>62</v>
      </c>
      <c r="B67" s="111" t="s">
        <v>280</v>
      </c>
      <c r="C67" s="241" t="s">
        <v>272</v>
      </c>
      <c r="D67" s="241"/>
      <c r="E67" s="105">
        <v>3</v>
      </c>
      <c r="F67" s="105">
        <v>4</v>
      </c>
      <c r="G67" s="66">
        <v>12</v>
      </c>
      <c r="H67" s="67"/>
      <c r="I67" s="67"/>
      <c r="J67" s="156"/>
    </row>
    <row r="68" spans="1:10" s="97" customFormat="1" ht="50.25" customHeight="1" x14ac:dyDescent="0.3">
      <c r="A68" s="66">
        <v>63</v>
      </c>
      <c r="B68" s="112" t="s">
        <v>204</v>
      </c>
      <c r="C68" s="241" t="s">
        <v>272</v>
      </c>
      <c r="D68" s="241"/>
      <c r="E68" s="105">
        <v>3</v>
      </c>
      <c r="F68" s="105">
        <v>3</v>
      </c>
      <c r="G68" s="66">
        <v>9</v>
      </c>
      <c r="H68" s="67"/>
      <c r="I68" s="67"/>
      <c r="J68" s="156"/>
    </row>
    <row r="69" spans="1:10" s="97" customFormat="1" ht="56.25" customHeight="1" x14ac:dyDescent="0.3">
      <c r="A69" s="66">
        <v>64</v>
      </c>
      <c r="B69" s="112" t="s">
        <v>279</v>
      </c>
      <c r="C69" s="241" t="s">
        <v>238</v>
      </c>
      <c r="D69" s="241"/>
      <c r="E69" s="66">
        <v>3</v>
      </c>
      <c r="F69" s="66">
        <v>1</v>
      </c>
      <c r="G69" s="67">
        <v>1</v>
      </c>
      <c r="H69" s="67"/>
      <c r="I69" s="67"/>
      <c r="J69" s="156"/>
    </row>
    <row r="70" spans="1:10" s="12" customFormat="1" ht="97.5" customHeight="1" x14ac:dyDescent="0.3">
      <c r="A70" s="66">
        <v>65</v>
      </c>
      <c r="B70" s="111" t="s">
        <v>213</v>
      </c>
      <c r="C70" s="276" t="s">
        <v>248</v>
      </c>
      <c r="D70" s="276"/>
      <c r="E70" s="105" t="s">
        <v>214</v>
      </c>
      <c r="F70" s="105">
        <v>1</v>
      </c>
      <c r="G70" s="66" t="s">
        <v>262</v>
      </c>
      <c r="H70" s="67"/>
      <c r="I70" s="67"/>
    </row>
    <row r="71" spans="1:10" ht="36.950000000000003" customHeight="1" thickBot="1" x14ac:dyDescent="0.35">
      <c r="A71" s="11"/>
      <c r="B71" s="277" t="s">
        <v>125</v>
      </c>
      <c r="C71" s="278"/>
      <c r="D71" s="278"/>
      <c r="E71" s="278"/>
      <c r="F71" s="278"/>
      <c r="G71" s="278"/>
      <c r="H71" s="279"/>
      <c r="I71" s="57"/>
    </row>
    <row r="72" spans="1:10" ht="12" customHeight="1" thickBot="1" x14ac:dyDescent="0.35"/>
    <row r="73" spans="1:10" ht="55.5" customHeight="1" thickBot="1" x14ac:dyDescent="0.35">
      <c r="A73" s="281" t="s">
        <v>373</v>
      </c>
      <c r="B73" s="282"/>
      <c r="C73" s="282"/>
      <c r="D73" s="282"/>
      <c r="E73" s="282"/>
      <c r="F73" s="282"/>
      <c r="G73" s="282"/>
      <c r="H73" s="282"/>
      <c r="I73" s="282"/>
    </row>
    <row r="74" spans="1:10" ht="9.9499999999999993" customHeight="1" x14ac:dyDescent="0.3">
      <c r="A74" s="22"/>
    </row>
    <row r="75" spans="1:10" ht="20.45" customHeight="1" x14ac:dyDescent="0.3">
      <c r="A75" s="280" t="s">
        <v>120</v>
      </c>
      <c r="B75" s="280"/>
      <c r="C75" s="280"/>
      <c r="D75" s="280"/>
      <c r="E75" s="280"/>
      <c r="F75" s="280"/>
      <c r="G75" s="280"/>
      <c r="H75" s="280"/>
      <c r="I75" s="40"/>
    </row>
  </sheetData>
  <mergeCells count="75">
    <mergeCell ref="A61:A62"/>
    <mergeCell ref="C55:D55"/>
    <mergeCell ref="C13:D13"/>
    <mergeCell ref="C12:D12"/>
    <mergeCell ref="C7:D7"/>
    <mergeCell ref="C28:D28"/>
    <mergeCell ref="C14:D14"/>
    <mergeCell ref="C17:D17"/>
    <mergeCell ref="C19:D19"/>
    <mergeCell ref="C20:D20"/>
    <mergeCell ref="C21:D21"/>
    <mergeCell ref="C16:D16"/>
    <mergeCell ref="C25:D25"/>
    <mergeCell ref="C26:D26"/>
    <mergeCell ref="C27:D27"/>
    <mergeCell ref="C18:D18"/>
    <mergeCell ref="C6:D6"/>
    <mergeCell ref="C8:D8"/>
    <mergeCell ref="C9:D9"/>
    <mergeCell ref="C10:D10"/>
    <mergeCell ref="C11:D11"/>
    <mergeCell ref="C3:D3"/>
    <mergeCell ref="C4:D4"/>
    <mergeCell ref="A1:I1"/>
    <mergeCell ref="C2:D2"/>
    <mergeCell ref="C5:D5"/>
    <mergeCell ref="C15:D15"/>
    <mergeCell ref="C23:D23"/>
    <mergeCell ref="C24:D24"/>
    <mergeCell ref="C22:D22"/>
    <mergeCell ref="A75:H75"/>
    <mergeCell ref="C30:D30"/>
    <mergeCell ref="C31:D31"/>
    <mergeCell ref="C32:D32"/>
    <mergeCell ref="C33:D33"/>
    <mergeCell ref="C34:D34"/>
    <mergeCell ref="C35:D35"/>
    <mergeCell ref="A73:I73"/>
    <mergeCell ref="C39:D39"/>
    <mergeCell ref="C40:D40"/>
    <mergeCell ref="C41:D41"/>
    <mergeCell ref="C42:D42"/>
    <mergeCell ref="C56:D56"/>
    <mergeCell ref="C48:D48"/>
    <mergeCell ref="C54:D54"/>
    <mergeCell ref="C29:D29"/>
    <mergeCell ref="C36:D36"/>
    <mergeCell ref="C37:D37"/>
    <mergeCell ref="C38:D38"/>
    <mergeCell ref="B71:H71"/>
    <mergeCell ref="C43:D43"/>
    <mergeCell ref="C46:D46"/>
    <mergeCell ref="C47:D47"/>
    <mergeCell ref="B61:B62"/>
    <mergeCell ref="C45:D45"/>
    <mergeCell ref="C49:D49"/>
    <mergeCell ref="C50:D50"/>
    <mergeCell ref="C51:D51"/>
    <mergeCell ref="C52:D52"/>
    <mergeCell ref="C53:D53"/>
    <mergeCell ref="C62:D62"/>
    <mergeCell ref="C68:D68"/>
    <mergeCell ref="C69:D69"/>
    <mergeCell ref="C70:D70"/>
    <mergeCell ref="C44:D44"/>
    <mergeCell ref="C63:D63"/>
    <mergeCell ref="C64:D64"/>
    <mergeCell ref="C65:D65"/>
    <mergeCell ref="C66:D66"/>
    <mergeCell ref="C67:D67"/>
    <mergeCell ref="I58:I59"/>
    <mergeCell ref="C57:D57"/>
    <mergeCell ref="C58:D58"/>
    <mergeCell ref="C59:D59"/>
    <mergeCell ref="C61:D61"/>
  </mergeCells>
  <phoneticPr fontId="24" type="noConversion"/>
  <pageMargins left="0.70866141732283472" right="0.70866141732283472" top="0.74803149606299213" bottom="0.74803149606299213" header="0.31496062992125984" footer="0.31496062992125984"/>
  <pageSetup paperSize="9" scale="80" orientation="landscape" r:id="rId1"/>
  <headerFooter>
    <oddFooter>&amp;L&amp;F&amp;R&amp;A</oddFooter>
  </headerFooter>
  <rowBreaks count="1" manualBreakCount="1">
    <brk id="14"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99"/>
  <sheetViews>
    <sheetView view="pageBreakPreview" topLeftCell="A29" zoomScale="81" zoomScaleNormal="100" zoomScaleSheetLayoutView="81" workbookViewId="0">
      <selection activeCell="K4" sqref="K4"/>
    </sheetView>
  </sheetViews>
  <sheetFormatPr defaultColWidth="8.7109375" defaultRowHeight="18.75" x14ac:dyDescent="0.3"/>
  <cols>
    <col min="1" max="1" width="10.140625" style="12" customWidth="1"/>
    <col min="2" max="2" width="61.140625" style="12" customWidth="1"/>
    <col min="3" max="3" width="8.7109375" style="12"/>
    <col min="4" max="4" width="16.85546875" style="12" customWidth="1"/>
    <col min="5" max="5" width="16.28515625" style="12" customWidth="1"/>
    <col min="6" max="6" width="13.42578125" style="12" customWidth="1"/>
    <col min="7" max="7" width="18.7109375" style="12" customWidth="1"/>
    <col min="8" max="9" width="23.7109375" style="12" customWidth="1"/>
    <col min="10" max="16384" width="8.7109375" style="12"/>
  </cols>
  <sheetData>
    <row r="1" spans="1:9" ht="37.5" customHeight="1" thickBot="1" x14ac:dyDescent="0.35">
      <c r="A1" s="289" t="s">
        <v>371</v>
      </c>
      <c r="B1" s="290"/>
      <c r="C1" s="290"/>
      <c r="D1" s="290"/>
      <c r="E1" s="290"/>
      <c r="F1" s="290"/>
      <c r="G1" s="290"/>
      <c r="H1" s="290"/>
      <c r="I1" s="290"/>
    </row>
    <row r="2" spans="1:9" ht="101.45" customHeight="1" thickBot="1" x14ac:dyDescent="0.35">
      <c r="A2" s="20" t="s">
        <v>43</v>
      </c>
      <c r="B2" s="20" t="s">
        <v>1</v>
      </c>
      <c r="C2" s="264" t="s">
        <v>34</v>
      </c>
      <c r="D2" s="266"/>
      <c r="E2" s="20" t="s">
        <v>176</v>
      </c>
      <c r="F2" s="20" t="s">
        <v>39</v>
      </c>
      <c r="G2" s="20" t="s">
        <v>111</v>
      </c>
      <c r="H2" s="20" t="s">
        <v>163</v>
      </c>
      <c r="I2" s="20" t="s">
        <v>4</v>
      </c>
    </row>
    <row r="3" spans="1:9" ht="69" customHeight="1" x14ac:dyDescent="0.3">
      <c r="A3" s="151">
        <v>1</v>
      </c>
      <c r="B3" s="169" t="s">
        <v>342</v>
      </c>
      <c r="C3" s="260" t="s">
        <v>343</v>
      </c>
      <c r="D3" s="260"/>
      <c r="E3" s="131">
        <v>3</v>
      </c>
      <c r="F3" s="131">
        <v>35</v>
      </c>
      <c r="G3" s="132">
        <v>105</v>
      </c>
      <c r="H3" s="154"/>
      <c r="I3" s="170"/>
    </row>
    <row r="4" spans="1:9" ht="75.95" customHeight="1" x14ac:dyDescent="0.3">
      <c r="A4" s="138">
        <v>2</v>
      </c>
      <c r="B4" s="94" t="s">
        <v>344</v>
      </c>
      <c r="C4" s="241" t="s">
        <v>248</v>
      </c>
      <c r="D4" s="241"/>
      <c r="E4" s="67">
        <v>3</v>
      </c>
      <c r="F4" s="67">
        <v>1</v>
      </c>
      <c r="G4" s="66" t="s">
        <v>345</v>
      </c>
      <c r="H4" s="95"/>
      <c r="I4" s="142"/>
    </row>
    <row r="5" spans="1:9" ht="78" customHeight="1" x14ac:dyDescent="0.3">
      <c r="A5" s="138">
        <v>3</v>
      </c>
      <c r="B5" s="94" t="s">
        <v>354</v>
      </c>
      <c r="C5" s="241" t="s">
        <v>248</v>
      </c>
      <c r="D5" s="241"/>
      <c r="E5" s="67">
        <v>3</v>
      </c>
      <c r="F5" s="67">
        <v>1</v>
      </c>
      <c r="G5" s="66" t="s">
        <v>345</v>
      </c>
      <c r="H5" s="95"/>
      <c r="I5" s="142"/>
    </row>
    <row r="6" spans="1:9" ht="51.75" customHeight="1" x14ac:dyDescent="0.3">
      <c r="A6" s="138">
        <v>4</v>
      </c>
      <c r="B6" s="94" t="s">
        <v>356</v>
      </c>
      <c r="C6" s="241" t="s">
        <v>355</v>
      </c>
      <c r="D6" s="241"/>
      <c r="E6" s="67">
        <v>3</v>
      </c>
      <c r="F6" s="67">
        <v>1</v>
      </c>
      <c r="G6" s="66">
        <v>3</v>
      </c>
      <c r="H6" s="95"/>
      <c r="I6" s="142"/>
    </row>
    <row r="7" spans="1:9" ht="51" customHeight="1" x14ac:dyDescent="0.3">
      <c r="A7" s="138">
        <v>5</v>
      </c>
      <c r="B7" s="94" t="s">
        <v>177</v>
      </c>
      <c r="C7" s="241" t="s">
        <v>355</v>
      </c>
      <c r="D7" s="241"/>
      <c r="E7" s="95">
        <v>3</v>
      </c>
      <c r="F7" s="95">
        <v>125</v>
      </c>
      <c r="G7" s="66">
        <v>375</v>
      </c>
      <c r="H7" s="95"/>
      <c r="I7" s="142"/>
    </row>
    <row r="8" spans="1:9" ht="54" customHeight="1" x14ac:dyDescent="0.3">
      <c r="A8" s="138">
        <v>6</v>
      </c>
      <c r="B8" s="94" t="s">
        <v>53</v>
      </c>
      <c r="C8" s="241" t="s">
        <v>355</v>
      </c>
      <c r="D8" s="241"/>
      <c r="E8" s="66">
        <v>3</v>
      </c>
      <c r="F8" s="66">
        <v>1</v>
      </c>
      <c r="G8" s="158">
        <v>3</v>
      </c>
      <c r="H8" s="93"/>
      <c r="I8" s="164"/>
    </row>
    <row r="9" spans="1:9" ht="77.099999999999994" customHeight="1" x14ac:dyDescent="0.3">
      <c r="A9" s="138">
        <v>7</v>
      </c>
      <c r="B9" s="94" t="s">
        <v>103</v>
      </c>
      <c r="C9" s="241" t="s">
        <v>248</v>
      </c>
      <c r="D9" s="241"/>
      <c r="E9" s="66">
        <v>3</v>
      </c>
      <c r="F9" s="66">
        <v>1</v>
      </c>
      <c r="G9" s="163">
        <v>1</v>
      </c>
      <c r="H9" s="95"/>
      <c r="I9" s="142"/>
    </row>
    <row r="10" spans="1:9" ht="54.6" customHeight="1" x14ac:dyDescent="0.3">
      <c r="A10" s="138">
        <v>8</v>
      </c>
      <c r="B10" s="94" t="s">
        <v>16</v>
      </c>
      <c r="C10" s="241" t="s">
        <v>355</v>
      </c>
      <c r="D10" s="241"/>
      <c r="E10" s="66">
        <v>3</v>
      </c>
      <c r="F10" s="66">
        <v>2</v>
      </c>
      <c r="G10" s="67">
        <v>6</v>
      </c>
      <c r="H10" s="95"/>
      <c r="I10" s="142"/>
    </row>
    <row r="11" spans="1:9" ht="51.95" customHeight="1" x14ac:dyDescent="0.3">
      <c r="A11" s="138">
        <v>9</v>
      </c>
      <c r="B11" s="94" t="s">
        <v>118</v>
      </c>
      <c r="C11" s="241" t="s">
        <v>355</v>
      </c>
      <c r="D11" s="241"/>
      <c r="E11" s="66">
        <v>3</v>
      </c>
      <c r="F11" s="66">
        <v>1</v>
      </c>
      <c r="G11" s="67">
        <v>3</v>
      </c>
      <c r="H11" s="95"/>
      <c r="I11" s="142"/>
    </row>
    <row r="12" spans="1:9" ht="42" customHeight="1" x14ac:dyDescent="0.3">
      <c r="A12" s="138">
        <v>10</v>
      </c>
      <c r="B12" s="103" t="s">
        <v>49</v>
      </c>
      <c r="C12" s="241" t="s">
        <v>355</v>
      </c>
      <c r="D12" s="241"/>
      <c r="E12" s="66">
        <v>3</v>
      </c>
      <c r="F12" s="66">
        <v>6</v>
      </c>
      <c r="G12" s="67">
        <v>18</v>
      </c>
      <c r="H12" s="95"/>
      <c r="I12" s="142"/>
    </row>
    <row r="13" spans="1:9" ht="46.5" customHeight="1" x14ac:dyDescent="0.3">
      <c r="A13" s="138">
        <v>11</v>
      </c>
      <c r="B13" s="103" t="s">
        <v>50</v>
      </c>
      <c r="C13" s="241" t="s">
        <v>355</v>
      </c>
      <c r="D13" s="241"/>
      <c r="E13" s="66">
        <v>3</v>
      </c>
      <c r="F13" s="66">
        <v>1</v>
      </c>
      <c r="G13" s="67">
        <v>3</v>
      </c>
      <c r="H13" s="95"/>
      <c r="I13" s="142"/>
    </row>
    <row r="14" spans="1:9" ht="47.25" customHeight="1" x14ac:dyDescent="0.3">
      <c r="A14" s="138">
        <v>12</v>
      </c>
      <c r="B14" s="94" t="s">
        <v>51</v>
      </c>
      <c r="C14" s="241" t="s">
        <v>355</v>
      </c>
      <c r="D14" s="241"/>
      <c r="E14" s="66">
        <v>3</v>
      </c>
      <c r="F14" s="66">
        <v>20</v>
      </c>
      <c r="G14" s="67">
        <v>60</v>
      </c>
      <c r="H14" s="95"/>
      <c r="I14" s="142"/>
    </row>
    <row r="15" spans="1:9" ht="42.75" customHeight="1" x14ac:dyDescent="0.3">
      <c r="A15" s="138">
        <v>13</v>
      </c>
      <c r="B15" s="103" t="s">
        <v>196</v>
      </c>
      <c r="C15" s="241" t="s">
        <v>355</v>
      </c>
      <c r="D15" s="241"/>
      <c r="E15" s="66">
        <v>3</v>
      </c>
      <c r="F15" s="66">
        <v>3</v>
      </c>
      <c r="G15" s="67">
        <v>9</v>
      </c>
      <c r="H15" s="95"/>
      <c r="I15" s="142"/>
    </row>
    <row r="16" spans="1:9" ht="42.75" customHeight="1" x14ac:dyDescent="0.3">
      <c r="A16" s="138">
        <v>14</v>
      </c>
      <c r="B16" s="103" t="s">
        <v>18</v>
      </c>
      <c r="C16" s="241" t="s">
        <v>355</v>
      </c>
      <c r="D16" s="241"/>
      <c r="E16" s="66">
        <v>3</v>
      </c>
      <c r="F16" s="66">
        <v>2</v>
      </c>
      <c r="G16" s="67">
        <v>6</v>
      </c>
      <c r="H16" s="95"/>
      <c r="I16" s="142"/>
    </row>
    <row r="17" spans="1:9" ht="39.75" customHeight="1" x14ac:dyDescent="0.3">
      <c r="A17" s="138">
        <v>15</v>
      </c>
      <c r="B17" s="103" t="s">
        <v>52</v>
      </c>
      <c r="C17" s="241" t="s">
        <v>355</v>
      </c>
      <c r="D17" s="241"/>
      <c r="E17" s="66">
        <v>3</v>
      </c>
      <c r="F17" s="66">
        <v>1</v>
      </c>
      <c r="G17" s="67">
        <v>3</v>
      </c>
      <c r="H17" s="95"/>
      <c r="I17" s="142"/>
    </row>
    <row r="18" spans="1:9" ht="40.5" customHeight="1" x14ac:dyDescent="0.3">
      <c r="A18" s="138">
        <v>16</v>
      </c>
      <c r="B18" s="103" t="s">
        <v>46</v>
      </c>
      <c r="C18" s="241" t="s">
        <v>355</v>
      </c>
      <c r="D18" s="241"/>
      <c r="E18" s="66">
        <v>3</v>
      </c>
      <c r="F18" s="66">
        <v>2</v>
      </c>
      <c r="G18" s="67">
        <v>6</v>
      </c>
      <c r="H18" s="95"/>
      <c r="I18" s="142"/>
    </row>
    <row r="19" spans="1:9" ht="42" customHeight="1" x14ac:dyDescent="0.3">
      <c r="A19" s="138">
        <v>17</v>
      </c>
      <c r="B19" s="103" t="s">
        <v>22</v>
      </c>
      <c r="C19" s="241" t="s">
        <v>355</v>
      </c>
      <c r="D19" s="241"/>
      <c r="E19" s="66">
        <v>3</v>
      </c>
      <c r="F19" s="66">
        <v>1</v>
      </c>
      <c r="G19" s="67">
        <v>3</v>
      </c>
      <c r="H19" s="95"/>
      <c r="I19" s="142"/>
    </row>
    <row r="20" spans="1:9" ht="45.75" customHeight="1" x14ac:dyDescent="0.3">
      <c r="A20" s="138">
        <v>18</v>
      </c>
      <c r="B20" s="94" t="s">
        <v>83</v>
      </c>
      <c r="C20" s="241" t="s">
        <v>355</v>
      </c>
      <c r="D20" s="241"/>
      <c r="E20" s="66">
        <v>3</v>
      </c>
      <c r="F20" s="66">
        <v>1</v>
      </c>
      <c r="G20" s="67">
        <v>3</v>
      </c>
      <c r="H20" s="95"/>
      <c r="I20" s="142"/>
    </row>
    <row r="21" spans="1:9" ht="45.75" customHeight="1" x14ac:dyDescent="0.3">
      <c r="A21" s="138">
        <v>19</v>
      </c>
      <c r="B21" s="94" t="s">
        <v>47</v>
      </c>
      <c r="C21" s="241" t="s">
        <v>355</v>
      </c>
      <c r="D21" s="241"/>
      <c r="E21" s="66">
        <v>3</v>
      </c>
      <c r="F21" s="66">
        <v>1</v>
      </c>
      <c r="G21" s="67">
        <v>3</v>
      </c>
      <c r="H21" s="95"/>
      <c r="I21" s="142"/>
    </row>
    <row r="22" spans="1:9" ht="78.75" customHeight="1" x14ac:dyDescent="0.3">
      <c r="A22" s="138">
        <v>20</v>
      </c>
      <c r="B22" s="94" t="s">
        <v>48</v>
      </c>
      <c r="C22" s="241" t="s">
        <v>252</v>
      </c>
      <c r="D22" s="241"/>
      <c r="E22" s="66" t="s">
        <v>113</v>
      </c>
      <c r="F22" s="66">
        <v>10</v>
      </c>
      <c r="G22" s="67">
        <v>10</v>
      </c>
      <c r="H22" s="95"/>
      <c r="I22" s="142"/>
    </row>
    <row r="23" spans="1:9" ht="66" customHeight="1" x14ac:dyDescent="0.3">
      <c r="A23" s="138">
        <v>21</v>
      </c>
      <c r="B23" s="94" t="s">
        <v>54</v>
      </c>
      <c r="C23" s="241" t="s">
        <v>236</v>
      </c>
      <c r="D23" s="241"/>
      <c r="E23" s="66">
        <v>3</v>
      </c>
      <c r="F23" s="66">
        <v>3</v>
      </c>
      <c r="G23" s="67">
        <v>9</v>
      </c>
      <c r="H23" s="95"/>
      <c r="I23" s="142"/>
    </row>
    <row r="24" spans="1:9" ht="37.5" x14ac:dyDescent="0.3">
      <c r="A24" s="138">
        <v>22</v>
      </c>
      <c r="B24" s="94" t="s">
        <v>94</v>
      </c>
      <c r="C24" s="241" t="s">
        <v>425</v>
      </c>
      <c r="D24" s="241"/>
      <c r="E24" s="66">
        <v>3</v>
      </c>
      <c r="F24" s="66">
        <v>1</v>
      </c>
      <c r="G24" s="67">
        <v>3</v>
      </c>
      <c r="H24" s="116"/>
      <c r="I24" s="145"/>
    </row>
    <row r="25" spans="1:9" ht="54" customHeight="1" x14ac:dyDescent="0.3">
      <c r="A25" s="138">
        <v>23</v>
      </c>
      <c r="B25" s="94" t="s">
        <v>357</v>
      </c>
      <c r="C25" s="241" t="s">
        <v>338</v>
      </c>
      <c r="D25" s="241"/>
      <c r="E25" s="66">
        <v>3</v>
      </c>
      <c r="F25" s="66">
        <v>1</v>
      </c>
      <c r="G25" s="67">
        <v>3</v>
      </c>
      <c r="H25" s="116"/>
      <c r="I25" s="145"/>
    </row>
    <row r="26" spans="1:9" ht="51.6" customHeight="1" x14ac:dyDescent="0.3">
      <c r="A26" s="138">
        <v>24</v>
      </c>
      <c r="B26" s="94" t="s">
        <v>358</v>
      </c>
      <c r="C26" s="241" t="s">
        <v>338</v>
      </c>
      <c r="D26" s="241"/>
      <c r="E26" s="66">
        <v>3</v>
      </c>
      <c r="F26" s="66">
        <v>1</v>
      </c>
      <c r="G26" s="102">
        <v>3</v>
      </c>
      <c r="H26" s="116"/>
      <c r="I26" s="145"/>
    </row>
    <row r="27" spans="1:9" ht="72.599999999999994" customHeight="1" x14ac:dyDescent="0.3">
      <c r="A27" s="138">
        <v>25</v>
      </c>
      <c r="B27" s="94" t="s">
        <v>359</v>
      </c>
      <c r="C27" s="241" t="s">
        <v>338</v>
      </c>
      <c r="D27" s="241"/>
      <c r="E27" s="66">
        <v>3</v>
      </c>
      <c r="F27" s="66">
        <v>1</v>
      </c>
      <c r="G27" s="102">
        <v>3</v>
      </c>
      <c r="H27" s="116"/>
      <c r="I27" s="145"/>
    </row>
    <row r="28" spans="1:9" ht="38.1" customHeight="1" x14ac:dyDescent="0.3">
      <c r="A28" s="138">
        <v>26</v>
      </c>
      <c r="B28" s="94" t="s">
        <v>150</v>
      </c>
      <c r="C28" s="241" t="s">
        <v>355</v>
      </c>
      <c r="D28" s="241"/>
      <c r="E28" s="66">
        <v>3</v>
      </c>
      <c r="F28" s="66">
        <v>125</v>
      </c>
      <c r="G28" s="67">
        <v>375</v>
      </c>
      <c r="H28" s="95"/>
      <c r="I28" s="165"/>
    </row>
    <row r="29" spans="1:9" ht="74.099999999999994" customHeight="1" thickBot="1" x14ac:dyDescent="0.35">
      <c r="A29" s="138">
        <v>27</v>
      </c>
      <c r="B29" s="94" t="s">
        <v>353</v>
      </c>
      <c r="C29" s="241" t="s">
        <v>248</v>
      </c>
      <c r="D29" s="241"/>
      <c r="E29" s="66">
        <v>3</v>
      </c>
      <c r="F29" s="66" t="s">
        <v>365</v>
      </c>
      <c r="G29" s="66" t="s">
        <v>366</v>
      </c>
      <c r="H29" s="95"/>
      <c r="I29" s="166"/>
    </row>
    <row r="30" spans="1:9" s="125" customFormat="1" ht="74.099999999999994" customHeight="1" thickBot="1" x14ac:dyDescent="0.35">
      <c r="A30" s="138">
        <v>28</v>
      </c>
      <c r="B30" s="94" t="s">
        <v>449</v>
      </c>
      <c r="C30" s="276" t="s">
        <v>248</v>
      </c>
      <c r="D30" s="276"/>
      <c r="E30" s="66">
        <v>3</v>
      </c>
      <c r="F30" s="66" t="s">
        <v>360</v>
      </c>
      <c r="G30" s="66" t="s">
        <v>360</v>
      </c>
      <c r="H30" s="95"/>
      <c r="I30" s="166"/>
    </row>
    <row r="31" spans="1:9" ht="74.099999999999994" customHeight="1" x14ac:dyDescent="0.3">
      <c r="A31" s="138">
        <v>29</v>
      </c>
      <c r="B31" s="94" t="s">
        <v>361</v>
      </c>
      <c r="C31" s="241" t="s">
        <v>343</v>
      </c>
      <c r="D31" s="241"/>
      <c r="E31" s="66">
        <v>3</v>
      </c>
      <c r="F31" s="66">
        <v>6</v>
      </c>
      <c r="G31" s="67">
        <v>18</v>
      </c>
      <c r="H31" s="95"/>
      <c r="I31" s="166"/>
    </row>
    <row r="32" spans="1:9" ht="74.099999999999994" customHeight="1" x14ac:dyDescent="0.3">
      <c r="A32" s="138">
        <v>30</v>
      </c>
      <c r="B32" s="94" t="s">
        <v>362</v>
      </c>
      <c r="C32" s="241" t="s">
        <v>343</v>
      </c>
      <c r="D32" s="241"/>
      <c r="E32" s="66">
        <v>3</v>
      </c>
      <c r="F32" s="66">
        <v>10</v>
      </c>
      <c r="G32" s="67">
        <v>30</v>
      </c>
      <c r="H32" s="95"/>
      <c r="I32" s="166"/>
    </row>
    <row r="33" spans="1:10" s="97" customFormat="1" ht="74.099999999999994" customHeight="1" x14ac:dyDescent="0.3">
      <c r="A33" s="138">
        <v>31</v>
      </c>
      <c r="B33" s="94" t="s">
        <v>367</v>
      </c>
      <c r="C33" s="276" t="s">
        <v>248</v>
      </c>
      <c r="D33" s="276"/>
      <c r="E33" s="66">
        <v>3</v>
      </c>
      <c r="F33" s="66" t="s">
        <v>360</v>
      </c>
      <c r="G33" s="66" t="s">
        <v>360</v>
      </c>
      <c r="H33" s="95"/>
      <c r="I33" s="166"/>
      <c r="J33" s="156"/>
    </row>
    <row r="34" spans="1:10" ht="38.1" customHeight="1" thickBot="1" x14ac:dyDescent="0.35">
      <c r="A34" s="167"/>
      <c r="B34" s="285" t="s">
        <v>56</v>
      </c>
      <c r="C34" s="285"/>
      <c r="D34" s="285"/>
      <c r="E34" s="285"/>
      <c r="F34" s="285"/>
      <c r="G34" s="285"/>
      <c r="H34" s="285"/>
      <c r="I34" s="168"/>
    </row>
    <row r="35" spans="1:10" ht="60.75" customHeight="1" thickBot="1" x14ac:dyDescent="0.35">
      <c r="A35" s="286" t="s">
        <v>374</v>
      </c>
      <c r="B35" s="287"/>
      <c r="C35" s="287"/>
      <c r="D35" s="287"/>
      <c r="E35" s="287"/>
      <c r="F35" s="287"/>
      <c r="G35" s="287"/>
      <c r="H35" s="287"/>
      <c r="I35" s="288"/>
    </row>
    <row r="36" spans="1:10" ht="84.95" customHeight="1" x14ac:dyDescent="0.3"/>
    <row r="76" ht="32.25" customHeight="1" x14ac:dyDescent="0.3"/>
    <row r="99" ht="37.5" customHeight="1" x14ac:dyDescent="0.3"/>
  </sheetData>
  <mergeCells count="35">
    <mergeCell ref="C11:D11"/>
    <mergeCell ref="A1:I1"/>
    <mergeCell ref="C2:D2"/>
    <mergeCell ref="C3:D3"/>
    <mergeCell ref="C4:D4"/>
    <mergeCell ref="C5:D5"/>
    <mergeCell ref="C6:D6"/>
    <mergeCell ref="C7:D7"/>
    <mergeCell ref="C8:D8"/>
    <mergeCell ref="C9:D9"/>
    <mergeCell ref="C10:D10"/>
    <mergeCell ref="C23:D23"/>
    <mergeCell ref="C12:D12"/>
    <mergeCell ref="C13:D13"/>
    <mergeCell ref="C14:D14"/>
    <mergeCell ref="C15:D15"/>
    <mergeCell ref="C16:D16"/>
    <mergeCell ref="C17:D17"/>
    <mergeCell ref="C18:D18"/>
    <mergeCell ref="C19:D19"/>
    <mergeCell ref="C20:D20"/>
    <mergeCell ref="C21:D21"/>
    <mergeCell ref="C22:D22"/>
    <mergeCell ref="B34:H34"/>
    <mergeCell ref="A35:I35"/>
    <mergeCell ref="C24:D24"/>
    <mergeCell ref="C25:D25"/>
    <mergeCell ref="C26:D26"/>
    <mergeCell ref="C27:D27"/>
    <mergeCell ref="C28:D28"/>
    <mergeCell ref="C29:D29"/>
    <mergeCell ref="C30:D30"/>
    <mergeCell ref="C31:D31"/>
    <mergeCell ref="C32:D32"/>
    <mergeCell ref="C33:D33"/>
  </mergeCells>
  <pageMargins left="0.70866141732283472" right="0.70866141732283472" top="0.74803149606299213" bottom="0.74803149606299213" header="0.31496062992125984" footer="0.31496062992125984"/>
  <pageSetup paperSize="9" scale="67" fitToHeight="0" orientation="landscape" r:id="rId1"/>
  <headerFooter>
    <oddFooter>&amp;L&amp;F&amp;R&amp;A</oddFooter>
  </headerFooter>
  <rowBreaks count="3" manualBreakCount="3">
    <brk id="11" max="16383" man="1"/>
    <brk id="22" max="16383" man="1"/>
    <brk id="31"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B2958B-FDEF-4FE8-BCDB-A481EB98C6A7}">
  <dimension ref="A1:J36"/>
  <sheetViews>
    <sheetView view="pageBreakPreview" topLeftCell="A16" zoomScale="60" zoomScaleNormal="70" workbookViewId="0">
      <selection activeCell="AA24" sqref="AA24"/>
    </sheetView>
  </sheetViews>
  <sheetFormatPr defaultRowHeight="15" x14ac:dyDescent="0.25"/>
  <cols>
    <col min="1" max="1" width="10.5703125" customWidth="1"/>
    <col min="2" max="2" width="42.28515625" customWidth="1"/>
    <col min="4" max="4" width="12.5703125" customWidth="1"/>
    <col min="5" max="5" width="23.42578125" customWidth="1"/>
    <col min="7" max="7" width="18.140625" customWidth="1"/>
    <col min="8" max="8" width="12.140625" customWidth="1"/>
    <col min="9" max="9" width="16" customWidth="1"/>
  </cols>
  <sheetData>
    <row r="1" spans="1:9" ht="31.5" customHeight="1" thickBot="1" x14ac:dyDescent="0.3">
      <c r="A1" s="261" t="s">
        <v>363</v>
      </c>
      <c r="B1" s="262"/>
      <c r="C1" s="262"/>
      <c r="D1" s="262"/>
      <c r="E1" s="262"/>
      <c r="F1" s="262"/>
      <c r="G1" s="262"/>
      <c r="H1" s="262"/>
      <c r="I1" s="263"/>
    </row>
    <row r="2" spans="1:9" ht="113.25" thickBot="1" x14ac:dyDescent="0.3">
      <c r="A2" s="20" t="s">
        <v>43</v>
      </c>
      <c r="B2" s="20" t="s">
        <v>1</v>
      </c>
      <c r="C2" s="264" t="s">
        <v>34</v>
      </c>
      <c r="D2" s="266"/>
      <c r="E2" s="20" t="s">
        <v>176</v>
      </c>
      <c r="F2" s="20" t="s">
        <v>39</v>
      </c>
      <c r="G2" s="20" t="s">
        <v>111</v>
      </c>
      <c r="H2" s="20" t="s">
        <v>163</v>
      </c>
      <c r="I2" s="20" t="s">
        <v>4</v>
      </c>
    </row>
    <row r="3" spans="1:9" s="4" customFormat="1" ht="74.45" customHeight="1" x14ac:dyDescent="0.25">
      <c r="A3" s="132">
        <v>1</v>
      </c>
      <c r="B3" s="169" t="s">
        <v>342</v>
      </c>
      <c r="C3" s="260" t="s">
        <v>343</v>
      </c>
      <c r="D3" s="260"/>
      <c r="E3" s="131">
        <v>3</v>
      </c>
      <c r="F3" s="131">
        <v>35</v>
      </c>
      <c r="G3" s="132">
        <v>105</v>
      </c>
      <c r="H3" s="154"/>
      <c r="I3" s="154"/>
    </row>
    <row r="4" spans="1:9" s="4" customFormat="1" ht="111.6" customHeight="1" x14ac:dyDescent="0.25">
      <c r="A4" s="66">
        <v>2</v>
      </c>
      <c r="B4" s="94" t="s">
        <v>344</v>
      </c>
      <c r="C4" s="241" t="s">
        <v>248</v>
      </c>
      <c r="D4" s="241"/>
      <c r="E4" s="67">
        <v>3</v>
      </c>
      <c r="F4" s="67">
        <v>1</v>
      </c>
      <c r="G4" s="66" t="s">
        <v>345</v>
      </c>
      <c r="H4" s="95"/>
      <c r="I4" s="95"/>
    </row>
    <row r="5" spans="1:9" ht="93" customHeight="1" x14ac:dyDescent="0.25">
      <c r="A5" s="66">
        <v>3</v>
      </c>
      <c r="B5" s="94" t="s">
        <v>354</v>
      </c>
      <c r="C5" s="241" t="s">
        <v>248</v>
      </c>
      <c r="D5" s="241"/>
      <c r="E5" s="67">
        <v>3</v>
      </c>
      <c r="F5" s="67">
        <v>1</v>
      </c>
      <c r="G5" s="66" t="s">
        <v>345</v>
      </c>
      <c r="H5" s="95"/>
      <c r="I5" s="95"/>
    </row>
    <row r="6" spans="1:9" ht="67.5" customHeight="1" x14ac:dyDescent="0.25">
      <c r="A6" s="66">
        <v>4</v>
      </c>
      <c r="B6" s="94" t="s">
        <v>356</v>
      </c>
      <c r="C6" s="241" t="s">
        <v>355</v>
      </c>
      <c r="D6" s="241"/>
      <c r="E6" s="67">
        <v>3</v>
      </c>
      <c r="F6" s="67">
        <v>1</v>
      </c>
      <c r="G6" s="66">
        <v>3</v>
      </c>
      <c r="H6" s="95"/>
      <c r="I6" s="95"/>
    </row>
    <row r="7" spans="1:9" s="4" customFormat="1" ht="56.1" customHeight="1" x14ac:dyDescent="0.25">
      <c r="A7" s="66">
        <v>5</v>
      </c>
      <c r="B7" s="94" t="s">
        <v>177</v>
      </c>
      <c r="C7" s="241" t="s">
        <v>355</v>
      </c>
      <c r="D7" s="241"/>
      <c r="E7" s="95">
        <v>3</v>
      </c>
      <c r="F7" s="95">
        <v>125</v>
      </c>
      <c r="G7" s="66">
        <v>375</v>
      </c>
      <c r="H7" s="95"/>
      <c r="I7" s="95"/>
    </row>
    <row r="8" spans="1:9" ht="55.5" customHeight="1" x14ac:dyDescent="0.25">
      <c r="A8" s="66">
        <v>6</v>
      </c>
      <c r="B8" s="94" t="s">
        <v>53</v>
      </c>
      <c r="C8" s="241" t="s">
        <v>355</v>
      </c>
      <c r="D8" s="241"/>
      <c r="E8" s="66">
        <v>3</v>
      </c>
      <c r="F8" s="66">
        <v>1</v>
      </c>
      <c r="G8" s="158">
        <v>3</v>
      </c>
      <c r="H8" s="93"/>
      <c r="I8" s="93"/>
    </row>
    <row r="9" spans="1:9" ht="74.45" customHeight="1" x14ac:dyDescent="0.25">
      <c r="A9" s="66">
        <v>7</v>
      </c>
      <c r="B9" s="94" t="s">
        <v>103</v>
      </c>
      <c r="C9" s="241" t="s">
        <v>248</v>
      </c>
      <c r="D9" s="241"/>
      <c r="E9" s="66">
        <v>3</v>
      </c>
      <c r="F9" s="66">
        <v>1</v>
      </c>
      <c r="G9" s="163">
        <v>1</v>
      </c>
      <c r="H9" s="95"/>
      <c r="I9" s="95"/>
    </row>
    <row r="10" spans="1:9" ht="54" customHeight="1" x14ac:dyDescent="0.25">
      <c r="A10" s="66">
        <v>8</v>
      </c>
      <c r="B10" s="94" t="s">
        <v>16</v>
      </c>
      <c r="C10" s="241" t="s">
        <v>355</v>
      </c>
      <c r="D10" s="241"/>
      <c r="E10" s="66">
        <v>3</v>
      </c>
      <c r="F10" s="66">
        <v>2</v>
      </c>
      <c r="G10" s="67">
        <v>6</v>
      </c>
      <c r="H10" s="95"/>
      <c r="I10" s="95"/>
    </row>
    <row r="11" spans="1:9" ht="60" customHeight="1" x14ac:dyDescent="0.25">
      <c r="A11" s="66">
        <v>9</v>
      </c>
      <c r="B11" s="94" t="s">
        <v>118</v>
      </c>
      <c r="C11" s="241" t="s">
        <v>355</v>
      </c>
      <c r="D11" s="241"/>
      <c r="E11" s="66">
        <v>3</v>
      </c>
      <c r="F11" s="66">
        <v>1</v>
      </c>
      <c r="G11" s="67">
        <v>3</v>
      </c>
      <c r="H11" s="95"/>
      <c r="I11" s="95"/>
    </row>
    <row r="12" spans="1:9" ht="58.5" customHeight="1" x14ac:dyDescent="0.25">
      <c r="A12" s="66">
        <v>10</v>
      </c>
      <c r="B12" s="103" t="s">
        <v>49</v>
      </c>
      <c r="C12" s="241" t="s">
        <v>355</v>
      </c>
      <c r="D12" s="241"/>
      <c r="E12" s="66">
        <v>3</v>
      </c>
      <c r="F12" s="66">
        <v>6</v>
      </c>
      <c r="G12" s="67">
        <v>18</v>
      </c>
      <c r="H12" s="95"/>
      <c r="I12" s="95"/>
    </row>
    <row r="13" spans="1:9" ht="45.75" customHeight="1" x14ac:dyDescent="0.25">
      <c r="A13" s="66">
        <v>11</v>
      </c>
      <c r="B13" s="103" t="s">
        <v>50</v>
      </c>
      <c r="C13" s="241" t="s">
        <v>355</v>
      </c>
      <c r="D13" s="241"/>
      <c r="E13" s="66">
        <v>3</v>
      </c>
      <c r="F13" s="66">
        <v>1</v>
      </c>
      <c r="G13" s="67">
        <v>3</v>
      </c>
      <c r="H13" s="95"/>
      <c r="I13" s="95"/>
    </row>
    <row r="14" spans="1:9" ht="58.5" customHeight="1" x14ac:dyDescent="0.25">
      <c r="A14" s="66">
        <v>12</v>
      </c>
      <c r="B14" s="94" t="s">
        <v>51</v>
      </c>
      <c r="C14" s="241" t="s">
        <v>355</v>
      </c>
      <c r="D14" s="241"/>
      <c r="E14" s="66">
        <v>3</v>
      </c>
      <c r="F14" s="66">
        <v>20</v>
      </c>
      <c r="G14" s="67">
        <v>60</v>
      </c>
      <c r="H14" s="95"/>
      <c r="I14" s="95"/>
    </row>
    <row r="15" spans="1:9" ht="39" customHeight="1" x14ac:dyDescent="0.25">
      <c r="A15" s="66">
        <v>13</v>
      </c>
      <c r="B15" s="103" t="s">
        <v>196</v>
      </c>
      <c r="C15" s="241" t="s">
        <v>355</v>
      </c>
      <c r="D15" s="241"/>
      <c r="E15" s="66">
        <v>3</v>
      </c>
      <c r="F15" s="66">
        <v>3</v>
      </c>
      <c r="G15" s="67">
        <v>9</v>
      </c>
      <c r="H15" s="95"/>
      <c r="I15" s="95"/>
    </row>
    <row r="16" spans="1:9" ht="46.5" customHeight="1" x14ac:dyDescent="0.25">
      <c r="A16" s="66">
        <v>14</v>
      </c>
      <c r="B16" s="103" t="s">
        <v>18</v>
      </c>
      <c r="C16" s="241" t="s">
        <v>355</v>
      </c>
      <c r="D16" s="241"/>
      <c r="E16" s="66">
        <v>3</v>
      </c>
      <c r="F16" s="66">
        <v>2</v>
      </c>
      <c r="G16" s="67">
        <v>6</v>
      </c>
      <c r="H16" s="95"/>
      <c r="I16" s="95"/>
    </row>
    <row r="17" spans="1:9" ht="43.5" customHeight="1" x14ac:dyDescent="0.25">
      <c r="A17" s="66">
        <v>15</v>
      </c>
      <c r="B17" s="103" t="s">
        <v>52</v>
      </c>
      <c r="C17" s="241" t="s">
        <v>355</v>
      </c>
      <c r="D17" s="241"/>
      <c r="E17" s="66">
        <v>3</v>
      </c>
      <c r="F17" s="66">
        <v>1</v>
      </c>
      <c r="G17" s="67">
        <v>3</v>
      </c>
      <c r="H17" s="95"/>
      <c r="I17" s="95"/>
    </row>
    <row r="18" spans="1:9" ht="48.75" customHeight="1" x14ac:dyDescent="0.25">
      <c r="A18" s="66">
        <v>16</v>
      </c>
      <c r="B18" s="103" t="s">
        <v>46</v>
      </c>
      <c r="C18" s="241" t="s">
        <v>355</v>
      </c>
      <c r="D18" s="241"/>
      <c r="E18" s="66">
        <v>3</v>
      </c>
      <c r="F18" s="66">
        <v>2</v>
      </c>
      <c r="G18" s="67">
        <v>6</v>
      </c>
      <c r="H18" s="95"/>
      <c r="I18" s="95"/>
    </row>
    <row r="19" spans="1:9" ht="48" customHeight="1" x14ac:dyDescent="0.25">
      <c r="A19" s="66">
        <v>17</v>
      </c>
      <c r="B19" s="103" t="s">
        <v>22</v>
      </c>
      <c r="C19" s="241" t="s">
        <v>355</v>
      </c>
      <c r="D19" s="241"/>
      <c r="E19" s="66">
        <v>3</v>
      </c>
      <c r="F19" s="66">
        <v>1</v>
      </c>
      <c r="G19" s="67">
        <v>3</v>
      </c>
      <c r="H19" s="95"/>
      <c r="I19" s="95"/>
    </row>
    <row r="20" spans="1:9" ht="51.75" customHeight="1" x14ac:dyDescent="0.25">
      <c r="A20" s="66">
        <v>18</v>
      </c>
      <c r="B20" s="94" t="s">
        <v>83</v>
      </c>
      <c r="C20" s="241" t="s">
        <v>355</v>
      </c>
      <c r="D20" s="241"/>
      <c r="E20" s="66">
        <v>3</v>
      </c>
      <c r="F20" s="66">
        <v>1</v>
      </c>
      <c r="G20" s="67">
        <v>3</v>
      </c>
      <c r="H20" s="95"/>
      <c r="I20" s="95"/>
    </row>
    <row r="21" spans="1:9" ht="54" customHeight="1" x14ac:dyDescent="0.25">
      <c r="A21" s="66">
        <v>19</v>
      </c>
      <c r="B21" s="94" t="s">
        <v>47</v>
      </c>
      <c r="C21" s="241" t="s">
        <v>355</v>
      </c>
      <c r="D21" s="241"/>
      <c r="E21" s="66">
        <v>3</v>
      </c>
      <c r="F21" s="66">
        <v>1</v>
      </c>
      <c r="G21" s="67">
        <v>3</v>
      </c>
      <c r="H21" s="95"/>
      <c r="I21" s="95"/>
    </row>
    <row r="22" spans="1:9" ht="111.6" customHeight="1" x14ac:dyDescent="0.25">
      <c r="A22" s="66">
        <v>20</v>
      </c>
      <c r="B22" s="94" t="s">
        <v>48</v>
      </c>
      <c r="C22" s="241" t="s">
        <v>252</v>
      </c>
      <c r="D22" s="241"/>
      <c r="E22" s="66" t="s">
        <v>113</v>
      </c>
      <c r="F22" s="66">
        <v>10</v>
      </c>
      <c r="G22" s="67">
        <v>10</v>
      </c>
      <c r="H22" s="95"/>
      <c r="I22" s="95"/>
    </row>
    <row r="23" spans="1:9" ht="74.45" customHeight="1" x14ac:dyDescent="0.25">
      <c r="A23" s="66">
        <v>21</v>
      </c>
      <c r="B23" s="94" t="s">
        <v>54</v>
      </c>
      <c r="C23" s="241" t="s">
        <v>236</v>
      </c>
      <c r="D23" s="241"/>
      <c r="E23" s="66">
        <v>3</v>
      </c>
      <c r="F23" s="66">
        <v>3</v>
      </c>
      <c r="G23" s="67">
        <v>9</v>
      </c>
      <c r="H23" s="95"/>
      <c r="I23" s="95"/>
    </row>
    <row r="24" spans="1:9" ht="74.45" customHeight="1" x14ac:dyDescent="0.25">
      <c r="A24" s="66">
        <v>22</v>
      </c>
      <c r="B24" s="94" t="s">
        <v>94</v>
      </c>
      <c r="C24" s="241" t="s">
        <v>425</v>
      </c>
      <c r="D24" s="241"/>
      <c r="E24" s="66">
        <v>3</v>
      </c>
      <c r="F24" s="66">
        <v>1</v>
      </c>
      <c r="G24" s="67">
        <v>3</v>
      </c>
      <c r="H24" s="116"/>
      <c r="I24" s="116"/>
    </row>
    <row r="25" spans="1:9" ht="74.45" customHeight="1" x14ac:dyDescent="0.25">
      <c r="A25" s="66">
        <v>23</v>
      </c>
      <c r="B25" s="94" t="s">
        <v>357</v>
      </c>
      <c r="C25" s="241" t="s">
        <v>338</v>
      </c>
      <c r="D25" s="241"/>
      <c r="E25" s="66">
        <v>3</v>
      </c>
      <c r="F25" s="66">
        <v>1</v>
      </c>
      <c r="G25" s="67">
        <v>3</v>
      </c>
      <c r="H25" s="116"/>
      <c r="I25" s="116"/>
    </row>
    <row r="26" spans="1:9" ht="74.45" customHeight="1" x14ac:dyDescent="0.25">
      <c r="A26" s="66">
        <v>24</v>
      </c>
      <c r="B26" s="94" t="s">
        <v>358</v>
      </c>
      <c r="C26" s="241" t="s">
        <v>338</v>
      </c>
      <c r="D26" s="241"/>
      <c r="E26" s="66">
        <v>3</v>
      </c>
      <c r="F26" s="66">
        <v>1</v>
      </c>
      <c r="G26" s="102">
        <v>3</v>
      </c>
      <c r="H26" s="116"/>
      <c r="I26" s="116"/>
    </row>
    <row r="27" spans="1:9" ht="18.75" x14ac:dyDescent="0.25">
      <c r="A27" s="66">
        <v>25</v>
      </c>
      <c r="B27" s="94" t="s">
        <v>359</v>
      </c>
      <c r="C27" s="241" t="s">
        <v>338</v>
      </c>
      <c r="D27" s="241"/>
      <c r="E27" s="66">
        <v>3</v>
      </c>
      <c r="F27" s="66">
        <v>1</v>
      </c>
      <c r="G27" s="102">
        <v>3</v>
      </c>
      <c r="H27" s="116"/>
      <c r="I27" s="116"/>
    </row>
    <row r="28" spans="1:9" ht="56.1" customHeight="1" x14ac:dyDescent="0.3">
      <c r="A28" s="66">
        <v>26</v>
      </c>
      <c r="B28" s="94" t="s">
        <v>150</v>
      </c>
      <c r="C28" s="241" t="s">
        <v>355</v>
      </c>
      <c r="D28" s="241"/>
      <c r="E28" s="66">
        <v>3</v>
      </c>
      <c r="F28" s="66">
        <v>125</v>
      </c>
      <c r="G28" s="67">
        <v>375</v>
      </c>
      <c r="H28" s="95"/>
      <c r="I28" s="97"/>
    </row>
    <row r="29" spans="1:9" ht="74.45" customHeight="1" x14ac:dyDescent="0.25">
      <c r="A29" s="66">
        <v>27</v>
      </c>
      <c r="B29" s="94" t="s">
        <v>353</v>
      </c>
      <c r="C29" s="241" t="s">
        <v>248</v>
      </c>
      <c r="D29" s="241"/>
      <c r="E29" s="66">
        <v>3</v>
      </c>
      <c r="F29" s="66" t="s">
        <v>365</v>
      </c>
      <c r="G29" s="66" t="s">
        <v>366</v>
      </c>
      <c r="H29" s="95"/>
      <c r="I29" s="96"/>
    </row>
    <row r="30" spans="1:9" s="4" customFormat="1" ht="74.45" customHeight="1" x14ac:dyDescent="0.25">
      <c r="A30" s="66">
        <v>28</v>
      </c>
      <c r="B30" s="94" t="s">
        <v>410</v>
      </c>
      <c r="C30" s="276" t="s">
        <v>248</v>
      </c>
      <c r="D30" s="276"/>
      <c r="E30" s="66">
        <v>3</v>
      </c>
      <c r="F30" s="66" t="s">
        <v>360</v>
      </c>
      <c r="G30" s="66" t="s">
        <v>360</v>
      </c>
      <c r="H30" s="95"/>
      <c r="I30" s="96"/>
    </row>
    <row r="31" spans="1:9" ht="74.45" customHeight="1" x14ac:dyDescent="0.25">
      <c r="A31" s="66">
        <v>29</v>
      </c>
      <c r="B31" s="94" t="s">
        <v>361</v>
      </c>
      <c r="C31" s="241" t="s">
        <v>343</v>
      </c>
      <c r="D31" s="241"/>
      <c r="E31" s="66">
        <v>3</v>
      </c>
      <c r="F31" s="66">
        <v>6</v>
      </c>
      <c r="G31" s="67">
        <v>18</v>
      </c>
      <c r="H31" s="95"/>
      <c r="I31" s="96"/>
    </row>
    <row r="32" spans="1:9" ht="74.45" customHeight="1" x14ac:dyDescent="0.25">
      <c r="A32" s="66">
        <v>30</v>
      </c>
      <c r="B32" s="94" t="s">
        <v>362</v>
      </c>
      <c r="C32" s="241" t="s">
        <v>343</v>
      </c>
      <c r="D32" s="241"/>
      <c r="E32" s="66">
        <v>3</v>
      </c>
      <c r="F32" s="66">
        <v>10</v>
      </c>
      <c r="G32" s="67">
        <v>30</v>
      </c>
      <c r="H32" s="95"/>
      <c r="I32" s="96"/>
    </row>
    <row r="33" spans="1:10" s="97" customFormat="1" ht="74.45" customHeight="1" x14ac:dyDescent="0.3">
      <c r="A33" s="66">
        <v>31</v>
      </c>
      <c r="B33" s="94" t="s">
        <v>367</v>
      </c>
      <c r="C33" s="276" t="s">
        <v>248</v>
      </c>
      <c r="D33" s="276"/>
      <c r="E33" s="66">
        <v>3</v>
      </c>
      <c r="F33" s="66" t="s">
        <v>360</v>
      </c>
      <c r="G33" s="66" t="s">
        <v>360</v>
      </c>
      <c r="H33" s="95"/>
      <c r="I33" s="96"/>
      <c r="J33" s="156"/>
    </row>
    <row r="34" spans="1:10" ht="18.75" x14ac:dyDescent="0.25">
      <c r="A34" s="66"/>
      <c r="B34" s="284" t="s">
        <v>454</v>
      </c>
      <c r="C34" s="284"/>
      <c r="D34" s="284"/>
      <c r="E34" s="284"/>
      <c r="F34" s="284"/>
      <c r="G34" s="284"/>
      <c r="H34" s="284"/>
      <c r="I34" s="71"/>
    </row>
    <row r="35" spans="1:10" ht="63" customHeight="1" x14ac:dyDescent="0.25">
      <c r="A35" s="291" t="s">
        <v>374</v>
      </c>
      <c r="B35" s="291"/>
      <c r="C35" s="291"/>
      <c r="D35" s="291"/>
      <c r="E35" s="291"/>
      <c r="F35" s="291"/>
      <c r="G35" s="291"/>
      <c r="H35" s="291"/>
      <c r="I35" s="291"/>
    </row>
    <row r="36" spans="1:10" ht="18.75" x14ac:dyDescent="0.3">
      <c r="A36" s="12"/>
      <c r="B36" s="12"/>
      <c r="C36" s="12"/>
      <c r="D36" s="12"/>
      <c r="E36" s="12"/>
      <c r="F36" s="12"/>
      <c r="G36" s="12"/>
      <c r="H36" s="12"/>
      <c r="I36" s="12"/>
    </row>
  </sheetData>
  <mergeCells count="35">
    <mergeCell ref="C6:D6"/>
    <mergeCell ref="C33:D33"/>
    <mergeCell ref="A1:I1"/>
    <mergeCell ref="C2:D2"/>
    <mergeCell ref="C3:D3"/>
    <mergeCell ref="C4:D4"/>
    <mergeCell ref="C5:D5"/>
    <mergeCell ref="C18:D18"/>
    <mergeCell ref="C7:D7"/>
    <mergeCell ref="C8:D8"/>
    <mergeCell ref="C9:D9"/>
    <mergeCell ref="C10:D10"/>
    <mergeCell ref="C11:D11"/>
    <mergeCell ref="C12:D12"/>
    <mergeCell ref="C13:D13"/>
    <mergeCell ref="C14:D14"/>
    <mergeCell ref="C15:D15"/>
    <mergeCell ref="C16:D16"/>
    <mergeCell ref="C17:D17"/>
    <mergeCell ref="C29:D29"/>
    <mergeCell ref="C19:D19"/>
    <mergeCell ref="C20:D20"/>
    <mergeCell ref="C21:D21"/>
    <mergeCell ref="C22:D22"/>
    <mergeCell ref="C23:D23"/>
    <mergeCell ref="C24:D24"/>
    <mergeCell ref="C25:D25"/>
    <mergeCell ref="C26:D26"/>
    <mergeCell ref="C27:D27"/>
    <mergeCell ref="C28:D28"/>
    <mergeCell ref="A35:I35"/>
    <mergeCell ref="C30:D30"/>
    <mergeCell ref="C31:D31"/>
    <mergeCell ref="C32:D32"/>
    <mergeCell ref="B34:H34"/>
  </mergeCells>
  <pageMargins left="0.70866141732283472" right="0.35433070866141736" top="0.74803149606299213" bottom="0.74803149606299213" header="0.31496062992125984" footer="0.31496062992125984"/>
  <pageSetup scale="80" orientation="landscape" r:id="rId1"/>
  <rowBreaks count="1" manualBreakCount="1">
    <brk id="32" max="8"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100"/>
  <sheetViews>
    <sheetView view="pageBreakPreview" zoomScale="90" zoomScaleNormal="100" zoomScaleSheetLayoutView="90" workbookViewId="0">
      <selection activeCell="N35" sqref="N35"/>
    </sheetView>
  </sheetViews>
  <sheetFormatPr defaultColWidth="8.7109375" defaultRowHeight="18.75" x14ac:dyDescent="0.3"/>
  <cols>
    <col min="1" max="1" width="8.7109375" style="12"/>
    <col min="2" max="2" width="40.85546875" style="12" customWidth="1"/>
    <col min="3" max="3" width="8.7109375" style="12"/>
    <col min="4" max="4" width="13.85546875" style="12" customWidth="1"/>
    <col min="5" max="5" width="16.5703125" style="12" customWidth="1"/>
    <col min="6" max="6" width="8.7109375" style="12"/>
    <col min="7" max="7" width="18.7109375" style="12" customWidth="1"/>
    <col min="8" max="8" width="15.7109375" style="12" customWidth="1"/>
    <col min="9" max="9" width="15.42578125" style="12" customWidth="1"/>
    <col min="10" max="16384" width="8.7109375" style="12"/>
  </cols>
  <sheetData>
    <row r="1" spans="1:9" ht="57.95" customHeight="1" thickBot="1" x14ac:dyDescent="0.35">
      <c r="A1" s="297" t="s">
        <v>430</v>
      </c>
      <c r="B1" s="298"/>
      <c r="C1" s="298"/>
      <c r="D1" s="298"/>
      <c r="E1" s="298"/>
      <c r="F1" s="298"/>
      <c r="G1" s="298"/>
      <c r="H1" s="298"/>
      <c r="I1" s="299"/>
    </row>
    <row r="2" spans="1:9" ht="72.599999999999994" customHeight="1" thickBot="1" x14ac:dyDescent="0.35">
      <c r="A2" s="20" t="s">
        <v>43</v>
      </c>
      <c r="B2" s="20" t="s">
        <v>1</v>
      </c>
      <c r="C2" s="264" t="s">
        <v>34</v>
      </c>
      <c r="D2" s="266"/>
      <c r="E2" s="20" t="s">
        <v>176</v>
      </c>
      <c r="F2" s="20" t="s">
        <v>39</v>
      </c>
      <c r="G2" s="20" t="s">
        <v>111</v>
      </c>
      <c r="H2" s="20" t="s">
        <v>44</v>
      </c>
      <c r="I2" s="175" t="s">
        <v>4</v>
      </c>
    </row>
    <row r="3" spans="1:9" ht="84.75" customHeight="1" x14ac:dyDescent="0.3">
      <c r="A3" s="151">
        <v>1</v>
      </c>
      <c r="B3" s="169" t="s">
        <v>364</v>
      </c>
      <c r="C3" s="260" t="s">
        <v>248</v>
      </c>
      <c r="D3" s="260"/>
      <c r="E3" s="132">
        <v>3</v>
      </c>
      <c r="F3" s="132">
        <v>1</v>
      </c>
      <c r="G3" s="132" t="s">
        <v>345</v>
      </c>
      <c r="H3" s="154"/>
      <c r="I3" s="170"/>
    </row>
    <row r="4" spans="1:9" ht="88.5" customHeight="1" x14ac:dyDescent="0.3">
      <c r="A4" s="138">
        <v>2</v>
      </c>
      <c r="B4" s="94" t="s">
        <v>354</v>
      </c>
      <c r="C4" s="241" t="s">
        <v>248</v>
      </c>
      <c r="D4" s="241"/>
      <c r="E4" s="67">
        <v>3</v>
      </c>
      <c r="F4" s="67">
        <v>1</v>
      </c>
      <c r="G4" s="66" t="s">
        <v>345</v>
      </c>
      <c r="H4" s="95"/>
      <c r="I4" s="142"/>
    </row>
    <row r="5" spans="1:9" ht="57" customHeight="1" x14ac:dyDescent="0.3">
      <c r="A5" s="138">
        <v>3</v>
      </c>
      <c r="B5" s="94" t="s">
        <v>356</v>
      </c>
      <c r="C5" s="241" t="s">
        <v>355</v>
      </c>
      <c r="D5" s="241"/>
      <c r="E5" s="67">
        <v>3</v>
      </c>
      <c r="F5" s="67">
        <v>1</v>
      </c>
      <c r="G5" s="66">
        <v>3</v>
      </c>
      <c r="H5" s="95"/>
      <c r="I5" s="142"/>
    </row>
    <row r="6" spans="1:9" ht="52.5" customHeight="1" x14ac:dyDescent="0.3">
      <c r="A6" s="138">
        <v>4</v>
      </c>
      <c r="B6" s="94" t="s">
        <v>177</v>
      </c>
      <c r="C6" s="241" t="s">
        <v>355</v>
      </c>
      <c r="D6" s="241"/>
      <c r="E6" s="95">
        <v>3</v>
      </c>
      <c r="F6" s="95">
        <v>125</v>
      </c>
      <c r="G6" s="66">
        <v>375</v>
      </c>
      <c r="H6" s="95"/>
      <c r="I6" s="142"/>
    </row>
    <row r="7" spans="1:9" ht="56.1" customHeight="1" x14ac:dyDescent="0.3">
      <c r="A7" s="138">
        <v>5</v>
      </c>
      <c r="B7" s="94" t="s">
        <v>53</v>
      </c>
      <c r="C7" s="241" t="s">
        <v>355</v>
      </c>
      <c r="D7" s="241"/>
      <c r="E7" s="66">
        <v>3</v>
      </c>
      <c r="F7" s="66">
        <v>1</v>
      </c>
      <c r="G7" s="158">
        <v>3</v>
      </c>
      <c r="H7" s="93"/>
      <c r="I7" s="164"/>
    </row>
    <row r="8" spans="1:9" ht="73.5" customHeight="1" x14ac:dyDescent="0.3">
      <c r="A8" s="138">
        <v>6</v>
      </c>
      <c r="B8" s="94" t="s">
        <v>103</v>
      </c>
      <c r="C8" s="241" t="s">
        <v>248</v>
      </c>
      <c r="D8" s="241"/>
      <c r="E8" s="66">
        <v>3</v>
      </c>
      <c r="F8" s="66">
        <v>1</v>
      </c>
      <c r="G8" s="163">
        <v>1</v>
      </c>
      <c r="H8" s="95"/>
      <c r="I8" s="142"/>
    </row>
    <row r="9" spans="1:9" ht="53.45" customHeight="1" x14ac:dyDescent="0.3">
      <c r="A9" s="138">
        <v>7</v>
      </c>
      <c r="B9" s="94" t="s">
        <v>16</v>
      </c>
      <c r="C9" s="241" t="s">
        <v>355</v>
      </c>
      <c r="D9" s="241"/>
      <c r="E9" s="66">
        <v>3</v>
      </c>
      <c r="F9" s="66">
        <v>2</v>
      </c>
      <c r="G9" s="67">
        <v>6</v>
      </c>
      <c r="H9" s="95"/>
      <c r="I9" s="142"/>
    </row>
    <row r="10" spans="1:9" ht="54" customHeight="1" x14ac:dyDescent="0.3">
      <c r="A10" s="138">
        <v>8</v>
      </c>
      <c r="B10" s="94" t="s">
        <v>118</v>
      </c>
      <c r="C10" s="241" t="s">
        <v>355</v>
      </c>
      <c r="D10" s="241"/>
      <c r="E10" s="66">
        <v>3</v>
      </c>
      <c r="F10" s="66">
        <v>1</v>
      </c>
      <c r="G10" s="67">
        <v>3</v>
      </c>
      <c r="H10" s="95"/>
      <c r="I10" s="142"/>
    </row>
    <row r="11" spans="1:9" ht="54" customHeight="1" x14ac:dyDescent="0.3">
      <c r="A11" s="138">
        <v>9</v>
      </c>
      <c r="B11" s="103" t="s">
        <v>49</v>
      </c>
      <c r="C11" s="241" t="s">
        <v>355</v>
      </c>
      <c r="D11" s="241"/>
      <c r="E11" s="66">
        <v>3</v>
      </c>
      <c r="F11" s="66">
        <v>6</v>
      </c>
      <c r="G11" s="67">
        <v>18</v>
      </c>
      <c r="H11" s="95"/>
      <c r="I11" s="142"/>
    </row>
    <row r="12" spans="1:9" ht="54" customHeight="1" x14ac:dyDescent="0.3">
      <c r="A12" s="138">
        <v>10</v>
      </c>
      <c r="B12" s="103" t="s">
        <v>50</v>
      </c>
      <c r="C12" s="241" t="s">
        <v>355</v>
      </c>
      <c r="D12" s="241"/>
      <c r="E12" s="66">
        <v>3</v>
      </c>
      <c r="F12" s="66">
        <v>1</v>
      </c>
      <c r="G12" s="67">
        <v>3</v>
      </c>
      <c r="H12" s="95"/>
      <c r="I12" s="142"/>
    </row>
    <row r="13" spans="1:9" ht="37.5" x14ac:dyDescent="0.3">
      <c r="A13" s="138">
        <v>11</v>
      </c>
      <c r="B13" s="94" t="s">
        <v>51</v>
      </c>
      <c r="C13" s="241" t="s">
        <v>355</v>
      </c>
      <c r="D13" s="241"/>
      <c r="E13" s="66">
        <v>3</v>
      </c>
      <c r="F13" s="66">
        <v>20</v>
      </c>
      <c r="G13" s="67">
        <v>60</v>
      </c>
      <c r="H13" s="95"/>
      <c r="I13" s="142"/>
    </row>
    <row r="14" spans="1:9" ht="63.95" customHeight="1" x14ac:dyDescent="0.3">
      <c r="A14" s="138">
        <v>12</v>
      </c>
      <c r="B14" s="103" t="s">
        <v>196</v>
      </c>
      <c r="C14" s="241" t="s">
        <v>355</v>
      </c>
      <c r="D14" s="241"/>
      <c r="E14" s="66">
        <v>3</v>
      </c>
      <c r="F14" s="66">
        <v>3</v>
      </c>
      <c r="G14" s="67">
        <v>9</v>
      </c>
      <c r="H14" s="95"/>
      <c r="I14" s="142"/>
    </row>
    <row r="15" spans="1:9" x14ac:dyDescent="0.3">
      <c r="A15" s="138">
        <v>13</v>
      </c>
      <c r="B15" s="103" t="s">
        <v>18</v>
      </c>
      <c r="C15" s="241" t="s">
        <v>355</v>
      </c>
      <c r="D15" s="241"/>
      <c r="E15" s="66">
        <v>3</v>
      </c>
      <c r="F15" s="66">
        <v>2</v>
      </c>
      <c r="G15" s="67">
        <v>6</v>
      </c>
      <c r="H15" s="95"/>
      <c r="I15" s="142"/>
    </row>
    <row r="16" spans="1:9" ht="53.1" customHeight="1" x14ac:dyDescent="0.3">
      <c r="A16" s="138">
        <v>14</v>
      </c>
      <c r="B16" s="103" t="s">
        <v>52</v>
      </c>
      <c r="C16" s="241" t="s">
        <v>355</v>
      </c>
      <c r="D16" s="241"/>
      <c r="E16" s="66">
        <v>3</v>
      </c>
      <c r="F16" s="66">
        <v>1</v>
      </c>
      <c r="G16" s="67">
        <v>3</v>
      </c>
      <c r="H16" s="95"/>
      <c r="I16" s="142"/>
    </row>
    <row r="17" spans="1:9" ht="54.95" customHeight="1" x14ac:dyDescent="0.3">
      <c r="A17" s="138">
        <v>15</v>
      </c>
      <c r="B17" s="103" t="s">
        <v>46</v>
      </c>
      <c r="C17" s="241" t="s">
        <v>355</v>
      </c>
      <c r="D17" s="241"/>
      <c r="E17" s="66">
        <v>3</v>
      </c>
      <c r="F17" s="66">
        <v>2</v>
      </c>
      <c r="G17" s="67">
        <v>6</v>
      </c>
      <c r="H17" s="95"/>
      <c r="I17" s="142"/>
    </row>
    <row r="18" spans="1:9" ht="57.6" customHeight="1" x14ac:dyDescent="0.3">
      <c r="A18" s="138">
        <v>16</v>
      </c>
      <c r="B18" s="103" t="s">
        <v>22</v>
      </c>
      <c r="C18" s="241" t="s">
        <v>355</v>
      </c>
      <c r="D18" s="241"/>
      <c r="E18" s="66">
        <v>3</v>
      </c>
      <c r="F18" s="66">
        <v>1</v>
      </c>
      <c r="G18" s="67">
        <v>3</v>
      </c>
      <c r="H18" s="95"/>
      <c r="I18" s="142"/>
    </row>
    <row r="19" spans="1:9" ht="54.95" customHeight="1" x14ac:dyDescent="0.3">
      <c r="A19" s="138">
        <v>17</v>
      </c>
      <c r="B19" s="94" t="s">
        <v>83</v>
      </c>
      <c r="C19" s="241" t="s">
        <v>355</v>
      </c>
      <c r="D19" s="241"/>
      <c r="E19" s="66">
        <v>3</v>
      </c>
      <c r="F19" s="66">
        <v>1</v>
      </c>
      <c r="G19" s="67">
        <v>3</v>
      </c>
      <c r="H19" s="95"/>
      <c r="I19" s="142"/>
    </row>
    <row r="20" spans="1:9" ht="53.45" customHeight="1" x14ac:dyDescent="0.3">
      <c r="A20" s="138">
        <v>18</v>
      </c>
      <c r="B20" s="94" t="s">
        <v>47</v>
      </c>
      <c r="C20" s="241" t="s">
        <v>355</v>
      </c>
      <c r="D20" s="241"/>
      <c r="E20" s="66">
        <v>3</v>
      </c>
      <c r="F20" s="66">
        <v>1</v>
      </c>
      <c r="G20" s="67">
        <v>3</v>
      </c>
      <c r="H20" s="95"/>
      <c r="I20" s="142"/>
    </row>
    <row r="21" spans="1:9" ht="114.6" customHeight="1" x14ac:dyDescent="0.3">
      <c r="A21" s="138">
        <v>19</v>
      </c>
      <c r="B21" s="94" t="s">
        <v>48</v>
      </c>
      <c r="C21" s="241" t="s">
        <v>252</v>
      </c>
      <c r="D21" s="241"/>
      <c r="E21" s="66" t="s">
        <v>113</v>
      </c>
      <c r="F21" s="66">
        <v>10</v>
      </c>
      <c r="G21" s="67">
        <v>10</v>
      </c>
      <c r="H21" s="95"/>
      <c r="I21" s="142"/>
    </row>
    <row r="22" spans="1:9" ht="57.95" customHeight="1" x14ac:dyDescent="0.3">
      <c r="A22" s="138">
        <v>20</v>
      </c>
      <c r="B22" s="94" t="s">
        <v>54</v>
      </c>
      <c r="C22" s="241" t="s">
        <v>236</v>
      </c>
      <c r="D22" s="241"/>
      <c r="E22" s="66">
        <v>3</v>
      </c>
      <c r="F22" s="66">
        <v>3</v>
      </c>
      <c r="G22" s="67">
        <v>9</v>
      </c>
      <c r="H22" s="95"/>
      <c r="I22" s="142"/>
    </row>
    <row r="23" spans="1:9" ht="59.1" customHeight="1" x14ac:dyDescent="0.3">
      <c r="A23" s="138">
        <v>21</v>
      </c>
      <c r="B23" s="94" t="s">
        <v>94</v>
      </c>
      <c r="C23" s="241" t="s">
        <v>425</v>
      </c>
      <c r="D23" s="241"/>
      <c r="E23" s="66">
        <v>3</v>
      </c>
      <c r="F23" s="66">
        <v>1</v>
      </c>
      <c r="G23" s="67">
        <v>3</v>
      </c>
      <c r="H23" s="116"/>
      <c r="I23" s="145"/>
    </row>
    <row r="24" spans="1:9" ht="102" customHeight="1" x14ac:dyDescent="0.3">
      <c r="A24" s="138">
        <v>22</v>
      </c>
      <c r="B24" s="94" t="s">
        <v>357</v>
      </c>
      <c r="C24" s="241" t="s">
        <v>338</v>
      </c>
      <c r="D24" s="241"/>
      <c r="E24" s="66">
        <v>3</v>
      </c>
      <c r="F24" s="66">
        <v>1</v>
      </c>
      <c r="G24" s="67">
        <v>3</v>
      </c>
      <c r="H24" s="116"/>
      <c r="I24" s="145"/>
    </row>
    <row r="25" spans="1:9" ht="52.5" customHeight="1" x14ac:dyDescent="0.3">
      <c r="A25" s="138">
        <v>23</v>
      </c>
      <c r="B25" s="94" t="s">
        <v>358</v>
      </c>
      <c r="C25" s="241" t="s">
        <v>338</v>
      </c>
      <c r="D25" s="241"/>
      <c r="E25" s="66">
        <v>3</v>
      </c>
      <c r="F25" s="66">
        <v>1</v>
      </c>
      <c r="G25" s="102">
        <v>3</v>
      </c>
      <c r="H25" s="116"/>
      <c r="I25" s="145"/>
    </row>
    <row r="26" spans="1:9" ht="69" customHeight="1" x14ac:dyDescent="0.3">
      <c r="A26" s="138">
        <v>24</v>
      </c>
      <c r="B26" s="94" t="s">
        <v>359</v>
      </c>
      <c r="C26" s="241" t="s">
        <v>338</v>
      </c>
      <c r="D26" s="241"/>
      <c r="E26" s="66">
        <v>3</v>
      </c>
      <c r="F26" s="66">
        <v>1</v>
      </c>
      <c r="G26" s="102">
        <v>3</v>
      </c>
      <c r="H26" s="116"/>
      <c r="I26" s="145"/>
    </row>
    <row r="27" spans="1:9" ht="54" customHeight="1" x14ac:dyDescent="0.3">
      <c r="A27" s="138">
        <v>25</v>
      </c>
      <c r="B27" s="94" t="s">
        <v>150</v>
      </c>
      <c r="C27" s="241" t="s">
        <v>355</v>
      </c>
      <c r="D27" s="241"/>
      <c r="E27" s="95">
        <v>3</v>
      </c>
      <c r="F27" s="95">
        <v>125</v>
      </c>
      <c r="G27" s="66">
        <v>375</v>
      </c>
      <c r="H27" s="95"/>
      <c r="I27" s="142"/>
    </row>
    <row r="28" spans="1:9" ht="70.5" customHeight="1" x14ac:dyDescent="0.3">
      <c r="A28" s="138">
        <v>26</v>
      </c>
      <c r="B28" s="94" t="s">
        <v>353</v>
      </c>
      <c r="C28" s="241" t="s">
        <v>248</v>
      </c>
      <c r="D28" s="241"/>
      <c r="E28" s="66">
        <v>3</v>
      </c>
      <c r="F28" s="66" t="s">
        <v>365</v>
      </c>
      <c r="G28" s="66" t="s">
        <v>366</v>
      </c>
      <c r="H28" s="95"/>
      <c r="I28" s="142"/>
    </row>
    <row r="29" spans="1:9" ht="111.95" customHeight="1" x14ac:dyDescent="0.3">
      <c r="A29" s="138">
        <v>27</v>
      </c>
      <c r="B29" s="94" t="s">
        <v>344</v>
      </c>
      <c r="C29" s="241" t="s">
        <v>248</v>
      </c>
      <c r="D29" s="241"/>
      <c r="E29" s="67">
        <v>3</v>
      </c>
      <c r="F29" s="67">
        <v>1</v>
      </c>
      <c r="G29" s="66" t="s">
        <v>345</v>
      </c>
      <c r="H29" s="95"/>
      <c r="I29" s="142"/>
    </row>
    <row r="30" spans="1:9" s="4" customFormat="1" ht="74.45" customHeight="1" x14ac:dyDescent="0.25">
      <c r="A30" s="138">
        <v>28</v>
      </c>
      <c r="B30" s="94" t="s">
        <v>411</v>
      </c>
      <c r="C30" s="276" t="s">
        <v>248</v>
      </c>
      <c r="D30" s="276"/>
      <c r="E30" s="66">
        <v>3</v>
      </c>
      <c r="F30" s="66" t="s">
        <v>368</v>
      </c>
      <c r="G30" s="66" t="s">
        <v>368</v>
      </c>
      <c r="H30" s="95"/>
      <c r="I30" s="166"/>
    </row>
    <row r="31" spans="1:9" s="4" customFormat="1" x14ac:dyDescent="0.25">
      <c r="A31" s="138">
        <v>29</v>
      </c>
      <c r="B31" s="94" t="s">
        <v>361</v>
      </c>
      <c r="C31" s="241" t="s">
        <v>343</v>
      </c>
      <c r="D31" s="241"/>
      <c r="E31" s="66">
        <v>3</v>
      </c>
      <c r="F31" s="66">
        <v>6</v>
      </c>
      <c r="G31" s="67">
        <v>18</v>
      </c>
      <c r="H31" s="95"/>
      <c r="I31" s="166"/>
    </row>
    <row r="32" spans="1:9" s="4" customFormat="1" x14ac:dyDescent="0.25">
      <c r="A32" s="138">
        <v>30</v>
      </c>
      <c r="B32" s="94" t="s">
        <v>362</v>
      </c>
      <c r="C32" s="241" t="s">
        <v>343</v>
      </c>
      <c r="D32" s="241"/>
      <c r="E32" s="66">
        <v>3</v>
      </c>
      <c r="F32" s="66">
        <v>10</v>
      </c>
      <c r="G32" s="67">
        <v>30</v>
      </c>
      <c r="H32" s="95"/>
      <c r="I32" s="166"/>
    </row>
    <row r="33" spans="1:10" s="98" customFormat="1" ht="37.5" x14ac:dyDescent="0.25">
      <c r="A33" s="138">
        <v>31</v>
      </c>
      <c r="B33" s="94" t="s">
        <v>369</v>
      </c>
      <c r="C33" s="241" t="s">
        <v>250</v>
      </c>
      <c r="D33" s="241"/>
      <c r="E33" s="66" t="s">
        <v>251</v>
      </c>
      <c r="F33" s="66">
        <v>1</v>
      </c>
      <c r="G33" s="67">
        <v>1</v>
      </c>
      <c r="H33" s="95"/>
      <c r="I33" s="166"/>
      <c r="J33" s="172"/>
    </row>
    <row r="34" spans="1:10" s="98" customFormat="1" ht="116.45" customHeight="1" thickBot="1" x14ac:dyDescent="0.3">
      <c r="A34" s="176">
        <v>32</v>
      </c>
      <c r="B34" s="68" t="s">
        <v>370</v>
      </c>
      <c r="C34" s="293" t="s">
        <v>242</v>
      </c>
      <c r="D34" s="293"/>
      <c r="E34" s="70">
        <v>3</v>
      </c>
      <c r="F34" s="70">
        <v>12</v>
      </c>
      <c r="G34" s="69">
        <v>36</v>
      </c>
      <c r="H34" s="155"/>
      <c r="I34" s="177"/>
      <c r="J34" s="172"/>
    </row>
    <row r="35" spans="1:10" ht="38.1" customHeight="1" thickBot="1" x14ac:dyDescent="0.35">
      <c r="A35" s="113"/>
      <c r="B35" s="265" t="s">
        <v>57</v>
      </c>
      <c r="C35" s="265"/>
      <c r="D35" s="265"/>
      <c r="E35" s="265"/>
      <c r="F35" s="265"/>
      <c r="G35" s="265"/>
      <c r="H35" s="266"/>
      <c r="I35" s="19"/>
    </row>
    <row r="36" spans="1:10" x14ac:dyDescent="0.3">
      <c r="A36" s="178"/>
      <c r="B36" s="179"/>
      <c r="C36" s="292"/>
      <c r="D36" s="292"/>
      <c r="E36" s="179"/>
      <c r="F36" s="179"/>
      <c r="G36" s="179"/>
      <c r="H36" s="179"/>
      <c r="I36" s="180"/>
    </row>
    <row r="37" spans="1:10" ht="86.25" customHeight="1" thickBot="1" x14ac:dyDescent="0.35">
      <c r="A37" s="294" t="s">
        <v>374</v>
      </c>
      <c r="B37" s="295"/>
      <c r="C37" s="295"/>
      <c r="D37" s="295"/>
      <c r="E37" s="295"/>
      <c r="F37" s="295"/>
      <c r="G37" s="295"/>
      <c r="H37" s="295"/>
      <c r="I37" s="296"/>
    </row>
    <row r="77" ht="32.25" customHeight="1" x14ac:dyDescent="0.3"/>
    <row r="100" ht="37.5" customHeight="1" x14ac:dyDescent="0.3"/>
  </sheetData>
  <mergeCells count="37">
    <mergeCell ref="A1:I1"/>
    <mergeCell ref="C2:D2"/>
    <mergeCell ref="C3:D3"/>
    <mergeCell ref="C4:D4"/>
    <mergeCell ref="C5:D5"/>
    <mergeCell ref="C6:D6"/>
    <mergeCell ref="C7:D7"/>
    <mergeCell ref="C8:D8"/>
    <mergeCell ref="C9:D9"/>
    <mergeCell ref="C15:D15"/>
    <mergeCell ref="C11:D11"/>
    <mergeCell ref="C12:D12"/>
    <mergeCell ref="C13:D13"/>
    <mergeCell ref="C14:D14"/>
    <mergeCell ref="C10:D10"/>
    <mergeCell ref="C16:D16"/>
    <mergeCell ref="C17:D17"/>
    <mergeCell ref="C18:D18"/>
    <mergeCell ref="C19:D19"/>
    <mergeCell ref="A37:I37"/>
    <mergeCell ref="C23:D23"/>
    <mergeCell ref="C24:D24"/>
    <mergeCell ref="C25:D25"/>
    <mergeCell ref="C26:D26"/>
    <mergeCell ref="C27:D27"/>
    <mergeCell ref="C28:D28"/>
    <mergeCell ref="C29:D29"/>
    <mergeCell ref="C30:D30"/>
    <mergeCell ref="C31:D31"/>
    <mergeCell ref="C32:D32"/>
    <mergeCell ref="C36:D36"/>
    <mergeCell ref="C22:D22"/>
    <mergeCell ref="C34:D34"/>
    <mergeCell ref="C33:D33"/>
    <mergeCell ref="C20:D20"/>
    <mergeCell ref="C21:D21"/>
    <mergeCell ref="B35:H35"/>
  </mergeCells>
  <pageMargins left="0.70866141732283472" right="0.70866141732283472" top="0.74803149606299213" bottom="0.74803149606299213" header="0.31496062992125984" footer="0.31496062992125984"/>
  <pageSetup paperSize="9" scale="85" orientation="landscape" r:id="rId1"/>
  <headerFooter>
    <oddFooter>&amp;L&amp;F&amp;R&amp;A</oddFooter>
  </headerFooter>
  <rowBreaks count="3" manualBreakCount="3">
    <brk id="17" max="8" man="1"/>
    <brk id="24" max="8" man="1"/>
    <brk id="30" max="8"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F71F3C-EDD3-42EC-A9F8-C5BEC778B71C}">
  <dimension ref="A1:I37"/>
  <sheetViews>
    <sheetView view="pageBreakPreview" topLeftCell="A26" zoomScale="60" zoomScaleNormal="100" workbookViewId="0">
      <selection activeCell="H28" sqref="H28"/>
    </sheetView>
  </sheetViews>
  <sheetFormatPr defaultRowHeight="15" x14ac:dyDescent="0.25"/>
  <cols>
    <col min="2" max="2" width="27.5703125" customWidth="1"/>
    <col min="4" max="4" width="15.140625" customWidth="1"/>
    <col min="5" max="5" width="18.140625" customWidth="1"/>
    <col min="6" max="6" width="15.85546875" customWidth="1"/>
    <col min="7" max="7" width="21.28515625" customWidth="1"/>
    <col min="8" max="8" width="12.85546875" customWidth="1"/>
    <col min="9" max="9" width="17.28515625" customWidth="1"/>
  </cols>
  <sheetData>
    <row r="1" spans="1:9" ht="39.950000000000003" customHeight="1" thickBot="1" x14ac:dyDescent="0.3">
      <c r="A1" s="297" t="s">
        <v>431</v>
      </c>
      <c r="B1" s="298"/>
      <c r="C1" s="298"/>
      <c r="D1" s="298"/>
      <c r="E1" s="298"/>
      <c r="F1" s="298"/>
      <c r="G1" s="298"/>
      <c r="H1" s="298"/>
      <c r="I1" s="299"/>
    </row>
    <row r="2" spans="1:9" ht="55.5" customHeight="1" thickBot="1" x14ac:dyDescent="0.3">
      <c r="A2" s="20" t="s">
        <v>43</v>
      </c>
      <c r="B2" s="20" t="s">
        <v>1</v>
      </c>
      <c r="C2" s="264" t="s">
        <v>34</v>
      </c>
      <c r="D2" s="266"/>
      <c r="E2" s="20" t="s">
        <v>176</v>
      </c>
      <c r="F2" s="20" t="s">
        <v>39</v>
      </c>
      <c r="G2" s="20" t="s">
        <v>111</v>
      </c>
      <c r="H2" s="20" t="s">
        <v>44</v>
      </c>
      <c r="I2" s="175" t="s">
        <v>4</v>
      </c>
    </row>
    <row r="3" spans="1:9" s="4" customFormat="1" ht="74.25" customHeight="1" x14ac:dyDescent="0.25">
      <c r="A3" s="151">
        <v>1</v>
      </c>
      <c r="B3" s="169" t="s">
        <v>364</v>
      </c>
      <c r="C3" s="260" t="s">
        <v>248</v>
      </c>
      <c r="D3" s="260"/>
      <c r="E3" s="132">
        <v>3</v>
      </c>
      <c r="F3" s="132">
        <v>1</v>
      </c>
      <c r="G3" s="132" t="s">
        <v>345</v>
      </c>
      <c r="H3" s="154"/>
      <c r="I3" s="170"/>
    </row>
    <row r="4" spans="1:9" ht="76.5" customHeight="1" x14ac:dyDescent="0.25">
      <c r="A4" s="138">
        <v>2</v>
      </c>
      <c r="B4" s="94" t="s">
        <v>354</v>
      </c>
      <c r="C4" s="241" t="s">
        <v>248</v>
      </c>
      <c r="D4" s="241"/>
      <c r="E4" s="67">
        <v>3</v>
      </c>
      <c r="F4" s="67">
        <v>1</v>
      </c>
      <c r="G4" s="66" t="s">
        <v>345</v>
      </c>
      <c r="H4" s="95"/>
      <c r="I4" s="142"/>
    </row>
    <row r="5" spans="1:9" ht="63.75" customHeight="1" x14ac:dyDescent="0.25">
      <c r="A5" s="138">
        <v>3</v>
      </c>
      <c r="B5" s="94" t="s">
        <v>356</v>
      </c>
      <c r="C5" s="241" t="s">
        <v>355</v>
      </c>
      <c r="D5" s="241"/>
      <c r="E5" s="67">
        <v>3</v>
      </c>
      <c r="F5" s="67">
        <v>1</v>
      </c>
      <c r="G5" s="66">
        <v>3</v>
      </c>
      <c r="H5" s="95"/>
      <c r="I5" s="142"/>
    </row>
    <row r="6" spans="1:9" s="4" customFormat="1" ht="66.599999999999994" customHeight="1" x14ac:dyDescent="0.25">
      <c r="A6" s="138">
        <v>4</v>
      </c>
      <c r="B6" s="94" t="s">
        <v>177</v>
      </c>
      <c r="C6" s="241" t="s">
        <v>355</v>
      </c>
      <c r="D6" s="241"/>
      <c r="E6" s="95">
        <v>3</v>
      </c>
      <c r="F6" s="95">
        <v>125</v>
      </c>
      <c r="G6" s="66">
        <v>375</v>
      </c>
      <c r="H6" s="95"/>
      <c r="I6" s="142"/>
    </row>
    <row r="7" spans="1:9" ht="45.75" customHeight="1" x14ac:dyDescent="0.25">
      <c r="A7" s="138">
        <v>5</v>
      </c>
      <c r="B7" s="94" t="s">
        <v>53</v>
      </c>
      <c r="C7" s="241" t="s">
        <v>355</v>
      </c>
      <c r="D7" s="241"/>
      <c r="E7" s="66">
        <v>3</v>
      </c>
      <c r="F7" s="66">
        <v>1</v>
      </c>
      <c r="G7" s="158">
        <v>3</v>
      </c>
      <c r="H7" s="93"/>
      <c r="I7" s="164"/>
    </row>
    <row r="8" spans="1:9" ht="66.599999999999994" customHeight="1" x14ac:dyDescent="0.25">
      <c r="A8" s="138">
        <v>6</v>
      </c>
      <c r="B8" s="94" t="s">
        <v>103</v>
      </c>
      <c r="C8" s="241" t="s">
        <v>248</v>
      </c>
      <c r="D8" s="241"/>
      <c r="E8" s="66">
        <v>3</v>
      </c>
      <c r="F8" s="66">
        <v>1</v>
      </c>
      <c r="G8" s="163">
        <v>1</v>
      </c>
      <c r="H8" s="95"/>
      <c r="I8" s="142"/>
    </row>
    <row r="9" spans="1:9" ht="66.599999999999994" customHeight="1" x14ac:dyDescent="0.25">
      <c r="A9" s="138">
        <v>7</v>
      </c>
      <c r="B9" s="94" t="s">
        <v>16</v>
      </c>
      <c r="C9" s="241" t="s">
        <v>355</v>
      </c>
      <c r="D9" s="241"/>
      <c r="E9" s="66">
        <v>3</v>
      </c>
      <c r="F9" s="66">
        <v>2</v>
      </c>
      <c r="G9" s="67">
        <v>6</v>
      </c>
      <c r="H9" s="95"/>
      <c r="I9" s="142"/>
    </row>
    <row r="10" spans="1:9" ht="66.599999999999994" customHeight="1" x14ac:dyDescent="0.25">
      <c r="A10" s="138">
        <v>8</v>
      </c>
      <c r="B10" s="94" t="s">
        <v>118</v>
      </c>
      <c r="C10" s="241" t="s">
        <v>355</v>
      </c>
      <c r="D10" s="241"/>
      <c r="E10" s="66">
        <v>3</v>
      </c>
      <c r="F10" s="66">
        <v>1</v>
      </c>
      <c r="G10" s="67">
        <v>3</v>
      </c>
      <c r="H10" s="95"/>
      <c r="I10" s="142"/>
    </row>
    <row r="11" spans="1:9" ht="66.599999999999994" customHeight="1" x14ac:dyDescent="0.25">
      <c r="A11" s="138">
        <v>9</v>
      </c>
      <c r="B11" s="103" t="s">
        <v>49</v>
      </c>
      <c r="C11" s="241" t="s">
        <v>355</v>
      </c>
      <c r="D11" s="241"/>
      <c r="E11" s="66">
        <v>3</v>
      </c>
      <c r="F11" s="66">
        <v>6</v>
      </c>
      <c r="G11" s="67">
        <v>18</v>
      </c>
      <c r="H11" s="95"/>
      <c r="I11" s="142"/>
    </row>
    <row r="12" spans="1:9" ht="49.5" customHeight="1" x14ac:dyDescent="0.25">
      <c r="A12" s="138">
        <v>10</v>
      </c>
      <c r="B12" s="103" t="s">
        <v>50</v>
      </c>
      <c r="C12" s="241" t="s">
        <v>355</v>
      </c>
      <c r="D12" s="241"/>
      <c r="E12" s="66">
        <v>3</v>
      </c>
      <c r="F12" s="66">
        <v>1</v>
      </c>
      <c r="G12" s="67">
        <v>3</v>
      </c>
      <c r="H12" s="95"/>
      <c r="I12" s="142"/>
    </row>
    <row r="13" spans="1:9" ht="66.599999999999994" customHeight="1" x14ac:dyDescent="0.25">
      <c r="A13" s="138">
        <v>11</v>
      </c>
      <c r="B13" s="94" t="s">
        <v>51</v>
      </c>
      <c r="C13" s="241" t="s">
        <v>355</v>
      </c>
      <c r="D13" s="241"/>
      <c r="E13" s="66">
        <v>3</v>
      </c>
      <c r="F13" s="66">
        <v>20</v>
      </c>
      <c r="G13" s="67">
        <v>60</v>
      </c>
      <c r="H13" s="95"/>
      <c r="I13" s="142"/>
    </row>
    <row r="14" spans="1:9" ht="51" customHeight="1" x14ac:dyDescent="0.25">
      <c r="A14" s="138">
        <v>12</v>
      </c>
      <c r="B14" s="103" t="s">
        <v>196</v>
      </c>
      <c r="C14" s="241" t="s">
        <v>355</v>
      </c>
      <c r="D14" s="241"/>
      <c r="E14" s="66">
        <v>3</v>
      </c>
      <c r="F14" s="66">
        <v>3</v>
      </c>
      <c r="G14" s="67">
        <v>9</v>
      </c>
      <c r="H14" s="95"/>
      <c r="I14" s="142"/>
    </row>
    <row r="15" spans="1:9" ht="53.25" customHeight="1" x14ac:dyDescent="0.25">
      <c r="A15" s="138">
        <v>13</v>
      </c>
      <c r="B15" s="103" t="s">
        <v>18</v>
      </c>
      <c r="C15" s="241" t="s">
        <v>355</v>
      </c>
      <c r="D15" s="241"/>
      <c r="E15" s="66">
        <v>3</v>
      </c>
      <c r="F15" s="66">
        <v>2</v>
      </c>
      <c r="G15" s="67">
        <v>6</v>
      </c>
      <c r="H15" s="95"/>
      <c r="I15" s="142"/>
    </row>
    <row r="16" spans="1:9" ht="49.5" customHeight="1" x14ac:dyDescent="0.25">
      <c r="A16" s="138">
        <v>14</v>
      </c>
      <c r="B16" s="103" t="s">
        <v>52</v>
      </c>
      <c r="C16" s="241" t="s">
        <v>355</v>
      </c>
      <c r="D16" s="241"/>
      <c r="E16" s="66">
        <v>3</v>
      </c>
      <c r="F16" s="66">
        <v>1</v>
      </c>
      <c r="G16" s="67">
        <v>3</v>
      </c>
      <c r="H16" s="95"/>
      <c r="I16" s="142"/>
    </row>
    <row r="17" spans="1:9" ht="56.25" customHeight="1" x14ac:dyDescent="0.25">
      <c r="A17" s="138">
        <v>15</v>
      </c>
      <c r="B17" s="103" t="s">
        <v>46</v>
      </c>
      <c r="C17" s="241" t="s">
        <v>355</v>
      </c>
      <c r="D17" s="241"/>
      <c r="E17" s="66">
        <v>3</v>
      </c>
      <c r="F17" s="66">
        <v>2</v>
      </c>
      <c r="G17" s="67">
        <v>6</v>
      </c>
      <c r="H17" s="95"/>
      <c r="I17" s="142"/>
    </row>
    <row r="18" spans="1:9" ht="53.25" customHeight="1" x14ac:dyDescent="0.25">
      <c r="A18" s="138">
        <v>16</v>
      </c>
      <c r="B18" s="103" t="s">
        <v>22</v>
      </c>
      <c r="C18" s="241" t="s">
        <v>355</v>
      </c>
      <c r="D18" s="241"/>
      <c r="E18" s="66">
        <v>3</v>
      </c>
      <c r="F18" s="66">
        <v>1</v>
      </c>
      <c r="G18" s="67">
        <v>3</v>
      </c>
      <c r="H18" s="95"/>
      <c r="I18" s="142"/>
    </row>
    <row r="19" spans="1:9" ht="56.25" customHeight="1" x14ac:dyDescent="0.25">
      <c r="A19" s="138">
        <v>17</v>
      </c>
      <c r="B19" s="94" t="s">
        <v>83</v>
      </c>
      <c r="C19" s="241" t="s">
        <v>355</v>
      </c>
      <c r="D19" s="241"/>
      <c r="E19" s="66">
        <v>3</v>
      </c>
      <c r="F19" s="66">
        <v>1</v>
      </c>
      <c r="G19" s="67">
        <v>3</v>
      </c>
      <c r="H19" s="95"/>
      <c r="I19" s="142"/>
    </row>
    <row r="20" spans="1:9" ht="66.599999999999994" customHeight="1" x14ac:dyDescent="0.25">
      <c r="A20" s="138">
        <v>18</v>
      </c>
      <c r="B20" s="94" t="s">
        <v>47</v>
      </c>
      <c r="C20" s="241" t="s">
        <v>355</v>
      </c>
      <c r="D20" s="241"/>
      <c r="E20" s="66">
        <v>3</v>
      </c>
      <c r="F20" s="66">
        <v>1</v>
      </c>
      <c r="G20" s="67">
        <v>3</v>
      </c>
      <c r="H20" s="95"/>
      <c r="I20" s="142"/>
    </row>
    <row r="21" spans="1:9" ht="66.599999999999994" customHeight="1" x14ac:dyDescent="0.25">
      <c r="A21" s="138">
        <v>19</v>
      </c>
      <c r="B21" s="94" t="s">
        <v>48</v>
      </c>
      <c r="C21" s="241" t="s">
        <v>252</v>
      </c>
      <c r="D21" s="241"/>
      <c r="E21" s="66" t="s">
        <v>113</v>
      </c>
      <c r="F21" s="66">
        <v>10</v>
      </c>
      <c r="G21" s="67">
        <v>10</v>
      </c>
      <c r="H21" s="95"/>
      <c r="I21" s="142"/>
    </row>
    <row r="22" spans="1:9" ht="66.599999999999994" customHeight="1" x14ac:dyDescent="0.25">
      <c r="A22" s="138">
        <v>20</v>
      </c>
      <c r="B22" s="94" t="s">
        <v>54</v>
      </c>
      <c r="C22" s="241" t="s">
        <v>236</v>
      </c>
      <c r="D22" s="241"/>
      <c r="E22" s="66">
        <v>3</v>
      </c>
      <c r="F22" s="66">
        <v>3</v>
      </c>
      <c r="G22" s="67">
        <v>9</v>
      </c>
      <c r="H22" s="95"/>
      <c r="I22" s="142"/>
    </row>
    <row r="23" spans="1:9" ht="66.599999999999994" customHeight="1" x14ac:dyDescent="0.25">
      <c r="A23" s="138">
        <v>21</v>
      </c>
      <c r="B23" s="94" t="s">
        <v>94</v>
      </c>
      <c r="C23" s="241" t="s">
        <v>425</v>
      </c>
      <c r="D23" s="241"/>
      <c r="E23" s="66">
        <v>3</v>
      </c>
      <c r="F23" s="66">
        <v>1</v>
      </c>
      <c r="G23" s="67">
        <v>3</v>
      </c>
      <c r="H23" s="116"/>
      <c r="I23" s="145"/>
    </row>
    <row r="24" spans="1:9" ht="66.599999999999994" customHeight="1" x14ac:dyDescent="0.25">
      <c r="A24" s="138">
        <v>22</v>
      </c>
      <c r="B24" s="94" t="s">
        <v>357</v>
      </c>
      <c r="C24" s="241" t="s">
        <v>338</v>
      </c>
      <c r="D24" s="241"/>
      <c r="E24" s="66">
        <v>3</v>
      </c>
      <c r="F24" s="66">
        <v>1</v>
      </c>
      <c r="G24" s="67">
        <v>3</v>
      </c>
      <c r="H24" s="116"/>
      <c r="I24" s="145"/>
    </row>
    <row r="25" spans="1:9" ht="66.599999999999994" customHeight="1" x14ac:dyDescent="0.25">
      <c r="A25" s="138">
        <v>23</v>
      </c>
      <c r="B25" s="94" t="s">
        <v>358</v>
      </c>
      <c r="C25" s="241" t="s">
        <v>338</v>
      </c>
      <c r="D25" s="241"/>
      <c r="E25" s="66">
        <v>3</v>
      </c>
      <c r="F25" s="66">
        <v>1</v>
      </c>
      <c r="G25" s="102">
        <v>3</v>
      </c>
      <c r="H25" s="116"/>
      <c r="I25" s="145"/>
    </row>
    <row r="26" spans="1:9" ht="66.599999999999994" customHeight="1" x14ac:dyDescent="0.25">
      <c r="A26" s="138">
        <v>24</v>
      </c>
      <c r="B26" s="94" t="s">
        <v>359</v>
      </c>
      <c r="C26" s="241" t="s">
        <v>338</v>
      </c>
      <c r="D26" s="241"/>
      <c r="E26" s="66">
        <v>3</v>
      </c>
      <c r="F26" s="66">
        <v>1</v>
      </c>
      <c r="G26" s="102">
        <v>3</v>
      </c>
      <c r="H26" s="116"/>
      <c r="I26" s="145"/>
    </row>
    <row r="27" spans="1:9" ht="66.599999999999994" customHeight="1" x14ac:dyDescent="0.25">
      <c r="A27" s="138">
        <v>25</v>
      </c>
      <c r="B27" s="94" t="s">
        <v>150</v>
      </c>
      <c r="C27" s="241" t="s">
        <v>355</v>
      </c>
      <c r="D27" s="241"/>
      <c r="E27" s="95">
        <v>3</v>
      </c>
      <c r="F27" s="95">
        <v>125</v>
      </c>
      <c r="G27" s="66">
        <v>375</v>
      </c>
      <c r="H27" s="95"/>
      <c r="I27" s="142"/>
    </row>
    <row r="28" spans="1:9" ht="66.599999999999994" customHeight="1" x14ac:dyDescent="0.25">
      <c r="A28" s="138">
        <v>26</v>
      </c>
      <c r="B28" s="94" t="s">
        <v>429</v>
      </c>
      <c r="C28" s="241" t="s">
        <v>248</v>
      </c>
      <c r="D28" s="241"/>
      <c r="E28" s="66">
        <v>3</v>
      </c>
      <c r="F28" s="66" t="s">
        <v>365</v>
      </c>
      <c r="G28" s="66" t="s">
        <v>366</v>
      </c>
      <c r="H28" s="95"/>
      <c r="I28" s="142"/>
    </row>
    <row r="29" spans="1:9" ht="66.599999999999994" customHeight="1" x14ac:dyDescent="0.25">
      <c r="A29" s="138">
        <v>27</v>
      </c>
      <c r="B29" s="94" t="s">
        <v>344</v>
      </c>
      <c r="C29" s="241" t="s">
        <v>248</v>
      </c>
      <c r="D29" s="241"/>
      <c r="E29" s="67">
        <v>3</v>
      </c>
      <c r="F29" s="67">
        <v>1</v>
      </c>
      <c r="G29" s="66" t="s">
        <v>345</v>
      </c>
      <c r="H29" s="95"/>
      <c r="I29" s="142"/>
    </row>
    <row r="30" spans="1:9" s="4" customFormat="1" ht="66.599999999999994" customHeight="1" x14ac:dyDescent="0.25">
      <c r="A30" s="138">
        <v>28</v>
      </c>
      <c r="B30" s="94" t="s">
        <v>411</v>
      </c>
      <c r="C30" s="276" t="s">
        <v>248</v>
      </c>
      <c r="D30" s="276"/>
      <c r="E30" s="66">
        <v>3</v>
      </c>
      <c r="F30" s="66" t="s">
        <v>368</v>
      </c>
      <c r="G30" s="66" t="s">
        <v>368</v>
      </c>
      <c r="H30" s="95"/>
      <c r="I30" s="166"/>
    </row>
    <row r="31" spans="1:9" ht="66.599999999999994" customHeight="1" x14ac:dyDescent="0.25">
      <c r="A31" s="138">
        <v>29</v>
      </c>
      <c r="B31" s="94" t="s">
        <v>361</v>
      </c>
      <c r="C31" s="241" t="s">
        <v>343</v>
      </c>
      <c r="D31" s="241"/>
      <c r="E31" s="66">
        <v>3</v>
      </c>
      <c r="F31" s="66">
        <v>6</v>
      </c>
      <c r="G31" s="67">
        <v>18</v>
      </c>
      <c r="H31" s="95"/>
      <c r="I31" s="166"/>
    </row>
    <row r="32" spans="1:9" ht="66.599999999999994" customHeight="1" x14ac:dyDescent="0.25">
      <c r="A32" s="138">
        <v>30</v>
      </c>
      <c r="B32" s="94" t="s">
        <v>362</v>
      </c>
      <c r="C32" s="241" t="s">
        <v>343</v>
      </c>
      <c r="D32" s="241"/>
      <c r="E32" s="66">
        <v>3</v>
      </c>
      <c r="F32" s="66">
        <v>10</v>
      </c>
      <c r="G32" s="67">
        <v>30</v>
      </c>
      <c r="H32" s="95"/>
      <c r="I32" s="166"/>
    </row>
    <row r="33" spans="1:9" s="4" customFormat="1" ht="66.599999999999994" customHeight="1" x14ac:dyDescent="0.25">
      <c r="A33" s="138">
        <v>31</v>
      </c>
      <c r="B33" s="94" t="s">
        <v>369</v>
      </c>
      <c r="C33" s="241" t="s">
        <v>250</v>
      </c>
      <c r="D33" s="241"/>
      <c r="E33" s="66" t="s">
        <v>251</v>
      </c>
      <c r="F33" s="66">
        <v>1</v>
      </c>
      <c r="G33" s="67">
        <v>1</v>
      </c>
      <c r="H33" s="95"/>
      <c r="I33" s="166"/>
    </row>
    <row r="34" spans="1:9" ht="83.1" customHeight="1" thickBot="1" x14ac:dyDescent="0.3">
      <c r="A34" s="176">
        <v>32</v>
      </c>
      <c r="B34" s="68" t="s">
        <v>370</v>
      </c>
      <c r="C34" s="293" t="s">
        <v>242</v>
      </c>
      <c r="D34" s="293"/>
      <c r="E34" s="70">
        <v>3</v>
      </c>
      <c r="F34" s="70">
        <v>12</v>
      </c>
      <c r="G34" s="69">
        <v>36</v>
      </c>
      <c r="H34" s="155"/>
      <c r="I34" s="177"/>
    </row>
    <row r="35" spans="1:9" ht="66.599999999999994" customHeight="1" thickBot="1" x14ac:dyDescent="0.3">
      <c r="A35" s="113"/>
      <c r="B35" s="265" t="s">
        <v>455</v>
      </c>
      <c r="C35" s="265"/>
      <c r="D35" s="265"/>
      <c r="E35" s="265"/>
      <c r="F35" s="265"/>
      <c r="G35" s="265"/>
      <c r="H35" s="266"/>
      <c r="I35" s="20"/>
    </row>
    <row r="36" spans="1:9" ht="51.75" customHeight="1" thickBot="1" x14ac:dyDescent="0.35">
      <c r="A36" s="12"/>
      <c r="B36" s="12"/>
      <c r="C36" s="300"/>
      <c r="D36" s="300"/>
      <c r="E36" s="12"/>
      <c r="F36" s="12"/>
      <c r="G36" s="12"/>
      <c r="H36" s="12"/>
      <c r="I36" s="12"/>
    </row>
    <row r="37" spans="1:9" ht="79.5" customHeight="1" thickBot="1" x14ac:dyDescent="0.3">
      <c r="A37" s="286" t="s">
        <v>374</v>
      </c>
      <c r="B37" s="287"/>
      <c r="C37" s="287"/>
      <c r="D37" s="287"/>
      <c r="E37" s="287"/>
      <c r="F37" s="287"/>
      <c r="G37" s="287"/>
      <c r="H37" s="287"/>
      <c r="I37" s="288"/>
    </row>
  </sheetData>
  <mergeCells count="37">
    <mergeCell ref="C36:D36"/>
    <mergeCell ref="A37:I37"/>
    <mergeCell ref="A1:I1"/>
    <mergeCell ref="C26:D26"/>
    <mergeCell ref="C33:D33"/>
    <mergeCell ref="B35:H35"/>
    <mergeCell ref="C27:D27"/>
    <mergeCell ref="C34:D34"/>
    <mergeCell ref="C28:D28"/>
    <mergeCell ref="C29:D29"/>
    <mergeCell ref="C30:D30"/>
    <mergeCell ref="C31:D31"/>
    <mergeCell ref="C32:D32"/>
    <mergeCell ref="C9:D9"/>
    <mergeCell ref="C22:D22"/>
    <mergeCell ref="C23:D23"/>
    <mergeCell ref="C24:D24"/>
    <mergeCell ref="C25:D25"/>
    <mergeCell ref="C16:D16"/>
    <mergeCell ref="C17:D17"/>
    <mergeCell ref="C18:D18"/>
    <mergeCell ref="C19:D19"/>
    <mergeCell ref="C20:D20"/>
    <mergeCell ref="C21:D21"/>
    <mergeCell ref="C15:D15"/>
    <mergeCell ref="C4:D4"/>
    <mergeCell ref="C2:D2"/>
    <mergeCell ref="C3:D3"/>
    <mergeCell ref="C10:D10"/>
    <mergeCell ref="C11:D11"/>
    <mergeCell ref="C12:D12"/>
    <mergeCell ref="C13:D13"/>
    <mergeCell ref="C14:D14"/>
    <mergeCell ref="C5:D5"/>
    <mergeCell ref="C6:D6"/>
    <mergeCell ref="C7:D7"/>
    <mergeCell ref="C8:D8"/>
  </mergeCells>
  <pageMargins left="0.70866141732283472" right="0.43307086614173229" top="0.74803149606299213" bottom="0.74803149606299213" header="0.31496062992125984" footer="0.31496062992125984"/>
  <pageSetup scale="85" orientation="landscape" r:id="rId1"/>
  <rowBreaks count="4" manualBreakCount="4">
    <brk id="9" max="16383" man="1"/>
    <brk id="18" max="8" man="1"/>
    <brk id="26" max="16383" man="1"/>
    <brk id="33"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L39"/>
  <sheetViews>
    <sheetView view="pageBreakPreview" topLeftCell="A19" zoomScaleNormal="100" zoomScaleSheetLayoutView="100" workbookViewId="0">
      <selection activeCell="G33" sqref="G33"/>
    </sheetView>
  </sheetViews>
  <sheetFormatPr defaultRowHeight="15" x14ac:dyDescent="0.25"/>
  <cols>
    <col min="2" max="2" width="23.42578125" customWidth="1"/>
    <col min="3" max="3" width="19.85546875" customWidth="1"/>
    <col min="4" max="4" width="14.140625" customWidth="1"/>
    <col min="5" max="5" width="14" customWidth="1"/>
    <col min="6" max="7" width="14.28515625" customWidth="1"/>
    <col min="8" max="8" width="14" customWidth="1"/>
    <col min="9" max="9" width="14.28515625" customWidth="1"/>
    <col min="10" max="10" width="11.5703125" customWidth="1"/>
    <col min="11" max="12" width="15" customWidth="1"/>
  </cols>
  <sheetData>
    <row r="1" spans="1:12" ht="19.5" thickBot="1" x14ac:dyDescent="0.3">
      <c r="A1" s="305" t="s">
        <v>178</v>
      </c>
      <c r="B1" s="306"/>
      <c r="C1" s="306"/>
      <c r="D1" s="306"/>
      <c r="E1" s="306"/>
      <c r="F1" s="306"/>
      <c r="G1" s="306"/>
      <c r="H1" s="306"/>
      <c r="I1" s="306"/>
      <c r="J1" s="306"/>
      <c r="K1" s="306"/>
      <c r="L1" s="307"/>
    </row>
    <row r="2" spans="1:12" ht="38.1" customHeight="1" thickBot="1" x14ac:dyDescent="0.3">
      <c r="A2" s="308" t="s">
        <v>179</v>
      </c>
      <c r="B2" s="309"/>
      <c r="C2" s="309"/>
      <c r="D2" s="309"/>
      <c r="E2" s="309"/>
      <c r="F2" s="309"/>
      <c r="G2" s="309"/>
      <c r="H2" s="309"/>
      <c r="I2" s="309"/>
      <c r="J2" s="309"/>
      <c r="K2" s="309"/>
      <c r="L2" s="310"/>
    </row>
    <row r="3" spans="1:12" ht="16.5" thickBot="1" x14ac:dyDescent="0.3">
      <c r="A3" s="311" t="s">
        <v>0</v>
      </c>
      <c r="B3" s="311" t="s">
        <v>1</v>
      </c>
      <c r="C3" s="311" t="s">
        <v>34</v>
      </c>
      <c r="D3" s="313" t="s">
        <v>2</v>
      </c>
      <c r="E3" s="314"/>
      <c r="F3" s="314"/>
      <c r="G3" s="314"/>
      <c r="H3" s="314"/>
      <c r="I3" s="315"/>
      <c r="J3" s="311" t="s">
        <v>3</v>
      </c>
      <c r="K3" s="311" t="s">
        <v>166</v>
      </c>
      <c r="L3" s="3" t="s">
        <v>119</v>
      </c>
    </row>
    <row r="4" spans="1:12" ht="16.5" thickBot="1" x14ac:dyDescent="0.3">
      <c r="A4" s="312"/>
      <c r="B4" s="312"/>
      <c r="C4" s="312"/>
      <c r="D4" s="3" t="s">
        <v>180</v>
      </c>
      <c r="E4" s="3" t="s">
        <v>170</v>
      </c>
      <c r="F4" s="3" t="s">
        <v>171</v>
      </c>
      <c r="G4" s="3" t="s">
        <v>172</v>
      </c>
      <c r="H4" s="3" t="s">
        <v>173</v>
      </c>
      <c r="I4" s="3" t="s">
        <v>174</v>
      </c>
      <c r="J4" s="312"/>
      <c r="K4" s="316"/>
      <c r="L4" s="129" t="s">
        <v>5</v>
      </c>
    </row>
    <row r="5" spans="1:12" ht="15.75" x14ac:dyDescent="0.25">
      <c r="A5" s="182"/>
      <c r="B5" s="183"/>
      <c r="C5" s="184"/>
      <c r="D5" s="184"/>
      <c r="E5" s="184"/>
      <c r="F5" s="184"/>
      <c r="G5" s="185"/>
      <c r="H5" s="185"/>
      <c r="I5" s="185"/>
      <c r="J5" s="186"/>
      <c r="K5" s="186"/>
      <c r="L5" s="187"/>
    </row>
    <row r="6" spans="1:12" s="4" customFormat="1" ht="75" x14ac:dyDescent="0.25">
      <c r="A6" s="138">
        <v>1</v>
      </c>
      <c r="B6" s="94" t="s">
        <v>217</v>
      </c>
      <c r="C6" s="66" t="s">
        <v>223</v>
      </c>
      <c r="D6" s="66">
        <v>12</v>
      </c>
      <c r="E6" s="66">
        <v>12</v>
      </c>
      <c r="F6" s="66">
        <v>12</v>
      </c>
      <c r="G6" s="67">
        <v>12</v>
      </c>
      <c r="H6" s="67">
        <v>12</v>
      </c>
      <c r="I6" s="67">
        <v>12</v>
      </c>
      <c r="J6" s="102">
        <v>72</v>
      </c>
      <c r="K6" s="116"/>
      <c r="L6" s="145"/>
    </row>
    <row r="7" spans="1:12" s="4" customFormat="1" ht="75" x14ac:dyDescent="0.25">
      <c r="A7" s="138">
        <v>2</v>
      </c>
      <c r="B7" s="94" t="s">
        <v>32</v>
      </c>
      <c r="C7" s="66" t="s">
        <v>223</v>
      </c>
      <c r="D7" s="66">
        <v>1</v>
      </c>
      <c r="E7" s="66">
        <v>1</v>
      </c>
      <c r="F7" s="66">
        <v>1</v>
      </c>
      <c r="G7" s="67">
        <v>1</v>
      </c>
      <c r="H7" s="67">
        <v>1</v>
      </c>
      <c r="I7" s="67">
        <v>1</v>
      </c>
      <c r="J7" s="102">
        <v>6</v>
      </c>
      <c r="K7" s="116"/>
      <c r="L7" s="145"/>
    </row>
    <row r="8" spans="1:12" s="4" customFormat="1" ht="75" x14ac:dyDescent="0.25">
      <c r="A8" s="138">
        <v>3</v>
      </c>
      <c r="B8" s="94" t="s">
        <v>23</v>
      </c>
      <c r="C8" s="66" t="s">
        <v>223</v>
      </c>
      <c r="D8" s="66">
        <v>5</v>
      </c>
      <c r="E8" s="66">
        <v>5</v>
      </c>
      <c r="F8" s="102">
        <v>5</v>
      </c>
      <c r="G8" s="67">
        <v>5</v>
      </c>
      <c r="H8" s="67">
        <v>5</v>
      </c>
      <c r="I8" s="67">
        <v>5</v>
      </c>
      <c r="J8" s="102">
        <v>30</v>
      </c>
      <c r="K8" s="116"/>
      <c r="L8" s="145"/>
    </row>
    <row r="9" spans="1:12" s="4" customFormat="1" ht="75" x14ac:dyDescent="0.25">
      <c r="A9" s="138">
        <v>4</v>
      </c>
      <c r="B9" s="94" t="s">
        <v>27</v>
      </c>
      <c r="C9" s="66" t="s">
        <v>223</v>
      </c>
      <c r="D9" s="66">
        <v>1</v>
      </c>
      <c r="E9" s="66">
        <v>1</v>
      </c>
      <c r="F9" s="102">
        <v>1</v>
      </c>
      <c r="G9" s="67">
        <v>1</v>
      </c>
      <c r="H9" s="67">
        <v>1</v>
      </c>
      <c r="I9" s="67">
        <v>1</v>
      </c>
      <c r="J9" s="102">
        <v>6</v>
      </c>
      <c r="K9" s="116"/>
      <c r="L9" s="145"/>
    </row>
    <row r="10" spans="1:12" s="4" customFormat="1" ht="80.45" customHeight="1" x14ac:dyDescent="0.25">
      <c r="A10" s="138">
        <v>5</v>
      </c>
      <c r="B10" s="94" t="s">
        <v>28</v>
      </c>
      <c r="C10" s="66" t="s">
        <v>223</v>
      </c>
      <c r="D10" s="66">
        <v>2</v>
      </c>
      <c r="E10" s="66">
        <v>2</v>
      </c>
      <c r="F10" s="102">
        <v>2</v>
      </c>
      <c r="G10" s="67">
        <v>2</v>
      </c>
      <c r="H10" s="67">
        <v>2</v>
      </c>
      <c r="I10" s="67">
        <v>2</v>
      </c>
      <c r="J10" s="102">
        <v>12</v>
      </c>
      <c r="K10" s="116"/>
      <c r="L10" s="145"/>
    </row>
    <row r="11" spans="1:12" s="4" customFormat="1" ht="75" x14ac:dyDescent="0.25">
      <c r="A11" s="138">
        <v>6</v>
      </c>
      <c r="B11" s="103" t="s">
        <v>24</v>
      </c>
      <c r="C11" s="66" t="s">
        <v>223</v>
      </c>
      <c r="D11" s="66">
        <v>5</v>
      </c>
      <c r="E11" s="66">
        <v>5</v>
      </c>
      <c r="F11" s="66">
        <v>5</v>
      </c>
      <c r="G11" s="67">
        <v>5</v>
      </c>
      <c r="H11" s="67">
        <v>5</v>
      </c>
      <c r="I11" s="67">
        <v>5</v>
      </c>
      <c r="J11" s="102">
        <v>30</v>
      </c>
      <c r="K11" s="102"/>
      <c r="L11" s="141"/>
    </row>
    <row r="12" spans="1:12" s="4" customFormat="1" ht="75" x14ac:dyDescent="0.25">
      <c r="A12" s="138">
        <v>7</v>
      </c>
      <c r="B12" s="94" t="s">
        <v>25</v>
      </c>
      <c r="C12" s="66" t="s">
        <v>223</v>
      </c>
      <c r="D12" s="66">
        <v>4</v>
      </c>
      <c r="E12" s="66">
        <v>4</v>
      </c>
      <c r="F12" s="66">
        <v>4</v>
      </c>
      <c r="G12" s="67">
        <v>4</v>
      </c>
      <c r="H12" s="67">
        <v>4</v>
      </c>
      <c r="I12" s="67">
        <v>4</v>
      </c>
      <c r="J12" s="102">
        <v>24</v>
      </c>
      <c r="K12" s="102"/>
      <c r="L12" s="141"/>
    </row>
    <row r="13" spans="1:12" s="4" customFormat="1" ht="80.099999999999994" customHeight="1" x14ac:dyDescent="0.25">
      <c r="A13" s="138">
        <v>8</v>
      </c>
      <c r="B13" s="94" t="s">
        <v>26</v>
      </c>
      <c r="C13" s="66" t="s">
        <v>223</v>
      </c>
      <c r="D13" s="66">
        <v>2</v>
      </c>
      <c r="E13" s="66">
        <v>2</v>
      </c>
      <c r="F13" s="66">
        <v>2</v>
      </c>
      <c r="G13" s="67">
        <v>2</v>
      </c>
      <c r="H13" s="67">
        <v>2</v>
      </c>
      <c r="I13" s="67">
        <v>2</v>
      </c>
      <c r="J13" s="102">
        <v>12</v>
      </c>
      <c r="K13" s="116"/>
      <c r="L13" s="145"/>
    </row>
    <row r="14" spans="1:12" s="4" customFormat="1" ht="60" customHeight="1" x14ac:dyDescent="0.25">
      <c r="A14" s="138">
        <v>9</v>
      </c>
      <c r="B14" s="94" t="s">
        <v>220</v>
      </c>
      <c r="C14" s="134" t="s">
        <v>238</v>
      </c>
      <c r="D14" s="134">
        <v>1</v>
      </c>
      <c r="E14" s="66">
        <v>1</v>
      </c>
      <c r="F14" s="66">
        <v>1</v>
      </c>
      <c r="G14" s="66">
        <v>1</v>
      </c>
      <c r="H14" s="66">
        <v>1</v>
      </c>
      <c r="I14" s="67">
        <v>1</v>
      </c>
      <c r="J14" s="134">
        <v>1</v>
      </c>
      <c r="K14" s="116"/>
      <c r="L14" s="145"/>
    </row>
    <row r="15" spans="1:12" s="4" customFormat="1" ht="75" x14ac:dyDescent="0.25">
      <c r="A15" s="138">
        <v>10</v>
      </c>
      <c r="B15" s="94" t="s">
        <v>29</v>
      </c>
      <c r="C15" s="66" t="s">
        <v>292</v>
      </c>
      <c r="D15" s="66">
        <v>10</v>
      </c>
      <c r="E15" s="66">
        <v>10</v>
      </c>
      <c r="F15" s="66">
        <v>10</v>
      </c>
      <c r="G15" s="67">
        <v>10</v>
      </c>
      <c r="H15" s="67">
        <v>10</v>
      </c>
      <c r="I15" s="67">
        <v>10</v>
      </c>
      <c r="J15" s="102">
        <v>60</v>
      </c>
      <c r="K15" s="102"/>
      <c r="L15" s="141"/>
    </row>
    <row r="16" spans="1:12" s="4" customFormat="1" ht="75" x14ac:dyDescent="0.25">
      <c r="A16" s="138">
        <v>11</v>
      </c>
      <c r="B16" s="94" t="s">
        <v>33</v>
      </c>
      <c r="C16" s="66" t="s">
        <v>236</v>
      </c>
      <c r="D16" s="66">
        <v>1</v>
      </c>
      <c r="E16" s="66">
        <v>1</v>
      </c>
      <c r="F16" s="66">
        <v>1</v>
      </c>
      <c r="G16" s="67">
        <v>1</v>
      </c>
      <c r="H16" s="67">
        <v>1</v>
      </c>
      <c r="I16" s="67">
        <v>1</v>
      </c>
      <c r="J16" s="102">
        <v>6</v>
      </c>
      <c r="K16" s="116"/>
      <c r="L16" s="145"/>
    </row>
    <row r="17" spans="1:12" s="4" customFormat="1" ht="75" x14ac:dyDescent="0.25">
      <c r="A17" s="138">
        <v>12</v>
      </c>
      <c r="B17" s="94" t="s">
        <v>96</v>
      </c>
      <c r="C17" s="66" t="s">
        <v>236</v>
      </c>
      <c r="D17" s="66">
        <v>2</v>
      </c>
      <c r="E17" s="66">
        <v>2</v>
      </c>
      <c r="F17" s="66">
        <v>2</v>
      </c>
      <c r="G17" s="67">
        <v>2</v>
      </c>
      <c r="H17" s="67">
        <v>2</v>
      </c>
      <c r="I17" s="67">
        <v>2</v>
      </c>
      <c r="J17" s="102">
        <v>12</v>
      </c>
      <c r="K17" s="116"/>
      <c r="L17" s="145"/>
    </row>
    <row r="18" spans="1:12" s="4" customFormat="1" ht="75" x14ac:dyDescent="0.25">
      <c r="A18" s="138">
        <v>13</v>
      </c>
      <c r="B18" s="94" t="s">
        <v>221</v>
      </c>
      <c r="C18" s="66" t="s">
        <v>223</v>
      </c>
      <c r="D18" s="66">
        <v>12</v>
      </c>
      <c r="E18" s="66">
        <v>12</v>
      </c>
      <c r="F18" s="66">
        <v>12</v>
      </c>
      <c r="G18" s="67">
        <v>12</v>
      </c>
      <c r="H18" s="67">
        <v>12</v>
      </c>
      <c r="I18" s="67">
        <v>12</v>
      </c>
      <c r="J18" s="102">
        <v>72</v>
      </c>
      <c r="K18" s="116"/>
      <c r="L18" s="145"/>
    </row>
    <row r="19" spans="1:12" s="4" customFormat="1" ht="75" x14ac:dyDescent="0.25">
      <c r="A19" s="138">
        <v>14</v>
      </c>
      <c r="B19" s="94" t="s">
        <v>222</v>
      </c>
      <c r="C19" s="66" t="s">
        <v>223</v>
      </c>
      <c r="D19" s="66">
        <v>24</v>
      </c>
      <c r="E19" s="66">
        <v>24</v>
      </c>
      <c r="F19" s="66">
        <v>24</v>
      </c>
      <c r="G19" s="67">
        <v>24</v>
      </c>
      <c r="H19" s="67">
        <v>24</v>
      </c>
      <c r="I19" s="67">
        <v>24</v>
      </c>
      <c r="J19" s="102">
        <v>144</v>
      </c>
      <c r="K19" s="116"/>
      <c r="L19" s="145"/>
    </row>
    <row r="20" spans="1:12" s="4" customFormat="1" ht="75.75" thickBot="1" x14ac:dyDescent="0.3">
      <c r="A20" s="176">
        <v>15</v>
      </c>
      <c r="B20" s="68" t="s">
        <v>405</v>
      </c>
      <c r="C20" s="69" t="s">
        <v>223</v>
      </c>
      <c r="D20" s="69">
        <v>24</v>
      </c>
      <c r="E20" s="69">
        <v>24</v>
      </c>
      <c r="F20" s="69">
        <v>24</v>
      </c>
      <c r="G20" s="70">
        <v>24</v>
      </c>
      <c r="H20" s="70">
        <v>24</v>
      </c>
      <c r="I20" s="70">
        <v>24</v>
      </c>
      <c r="J20" s="114">
        <v>144</v>
      </c>
      <c r="K20" s="115"/>
      <c r="L20" s="188"/>
    </row>
    <row r="21" spans="1:12" ht="38.1" customHeight="1" thickBot="1" x14ac:dyDescent="0.3">
      <c r="A21" s="302" t="s">
        <v>126</v>
      </c>
      <c r="B21" s="303"/>
      <c r="C21" s="303"/>
      <c r="D21" s="303"/>
      <c r="E21" s="303"/>
      <c r="F21" s="303"/>
      <c r="G21" s="303"/>
      <c r="H21" s="303"/>
      <c r="I21" s="303"/>
      <c r="J21" s="303"/>
      <c r="K21" s="304"/>
      <c r="L21" s="189"/>
    </row>
    <row r="22" spans="1:12" ht="38.1" customHeight="1" x14ac:dyDescent="0.25">
      <c r="A22" s="2"/>
      <c r="B22" s="2"/>
      <c r="C22" s="301"/>
      <c r="D22" s="301"/>
      <c r="E22" s="301"/>
      <c r="F22" s="301"/>
      <c r="G22" s="1"/>
      <c r="H22" s="1"/>
      <c r="I22" s="1"/>
      <c r="J22" s="1"/>
      <c r="K22" s="1"/>
      <c r="L22" s="1"/>
    </row>
    <row r="39" spans="1:12" x14ac:dyDescent="0.25">
      <c r="A39" s="2"/>
      <c r="B39" s="2"/>
      <c r="C39" s="2"/>
      <c r="D39" s="2"/>
      <c r="E39" s="2"/>
      <c r="F39" s="2"/>
      <c r="G39" s="2"/>
      <c r="H39" s="2"/>
      <c r="I39" s="2"/>
      <c r="J39" s="2"/>
      <c r="K39" s="2"/>
      <c r="L39" s="2"/>
    </row>
  </sheetData>
  <mergeCells count="10">
    <mergeCell ref="C22:F22"/>
    <mergeCell ref="A21:K21"/>
    <mergeCell ref="A1:L1"/>
    <mergeCell ref="A2:L2"/>
    <mergeCell ref="A3:A4"/>
    <mergeCell ref="B3:B4"/>
    <mergeCell ref="C3:C4"/>
    <mergeCell ref="D3:I3"/>
    <mergeCell ref="J3:J4"/>
    <mergeCell ref="K3:K4"/>
  </mergeCells>
  <pageMargins left="0.70866141732283472" right="0.36" top="0.74803149606299213" bottom="0.74803149606299213" header="0.31496062992125984" footer="0.31496062992125984"/>
  <pageSetup paperSize="9" scale="75" orientation="landscape" r:id="rId1"/>
  <headerFooter>
    <oddFooter>&amp;L&amp;F&amp;R&amp;A</oddFooter>
  </headerFooter>
  <rowBreaks count="1" manualBreakCount="1">
    <brk id="11"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H42"/>
  <sheetViews>
    <sheetView view="pageBreakPreview" topLeftCell="A32" zoomScaleNormal="100" zoomScaleSheetLayoutView="100" workbookViewId="0">
      <selection activeCell="P41" sqref="P41"/>
    </sheetView>
  </sheetViews>
  <sheetFormatPr defaultRowHeight="15" x14ac:dyDescent="0.25"/>
  <cols>
    <col min="1" max="1" width="8.7109375"/>
    <col min="2" max="2" width="32.140625" customWidth="1"/>
    <col min="3" max="3" width="26.42578125" customWidth="1"/>
    <col min="5" max="5" width="3.5703125" customWidth="1"/>
    <col min="6" max="6" width="14.85546875" customWidth="1"/>
    <col min="7" max="7" width="12.5703125" customWidth="1"/>
    <col min="8" max="8" width="15.140625" customWidth="1"/>
  </cols>
  <sheetData>
    <row r="1" spans="1:8" ht="24" customHeight="1" thickBot="1" x14ac:dyDescent="0.3">
      <c r="A1" s="321" t="s">
        <v>127</v>
      </c>
      <c r="B1" s="322"/>
      <c r="C1" s="322"/>
      <c r="D1" s="322"/>
      <c r="E1" s="322"/>
      <c r="F1" s="322"/>
      <c r="G1" s="322"/>
      <c r="H1" s="323"/>
    </row>
    <row r="2" spans="1:8" ht="16.5" thickBot="1" x14ac:dyDescent="0.3">
      <c r="A2" s="324" t="s">
        <v>181</v>
      </c>
      <c r="B2" s="325"/>
      <c r="C2" s="325"/>
      <c r="D2" s="325"/>
      <c r="E2" s="325"/>
      <c r="F2" s="325"/>
      <c r="G2" s="325"/>
      <c r="H2" s="325"/>
    </row>
    <row r="3" spans="1:8" ht="32.25" thickBot="1" x14ac:dyDescent="0.3">
      <c r="A3" s="7" t="s">
        <v>0</v>
      </c>
      <c r="B3" s="7" t="s">
        <v>1</v>
      </c>
      <c r="C3" s="7" t="s">
        <v>34</v>
      </c>
      <c r="D3" s="326" t="s">
        <v>2</v>
      </c>
      <c r="E3" s="327"/>
      <c r="F3" s="99" t="s">
        <v>385</v>
      </c>
      <c r="G3" s="7" t="s">
        <v>164</v>
      </c>
      <c r="H3" s="39" t="s">
        <v>4</v>
      </c>
    </row>
    <row r="4" spans="1:8" s="4" customFormat="1" ht="47.25" x14ac:dyDescent="0.25">
      <c r="A4" s="190">
        <v>1</v>
      </c>
      <c r="B4" s="37" t="s">
        <v>376</v>
      </c>
      <c r="C4" s="37" t="s">
        <v>248</v>
      </c>
      <c r="D4" s="328">
        <v>1</v>
      </c>
      <c r="E4" s="328"/>
      <c r="F4" s="37">
        <v>1</v>
      </c>
      <c r="G4" s="38"/>
      <c r="H4" s="191"/>
    </row>
    <row r="5" spans="1:8" s="4" customFormat="1" ht="47.25" x14ac:dyDescent="0.25">
      <c r="A5" s="192">
        <v>2</v>
      </c>
      <c r="B5" s="31" t="s">
        <v>377</v>
      </c>
      <c r="C5" s="37" t="s">
        <v>248</v>
      </c>
      <c r="D5" s="317">
        <v>1</v>
      </c>
      <c r="E5" s="317"/>
      <c r="F5" s="31">
        <v>1</v>
      </c>
      <c r="G5" s="32"/>
      <c r="H5" s="193"/>
    </row>
    <row r="6" spans="1:8" s="4" customFormat="1" ht="47.25" x14ac:dyDescent="0.25">
      <c r="A6" s="192">
        <v>3</v>
      </c>
      <c r="B6" s="31" t="s">
        <v>378</v>
      </c>
      <c r="C6" s="37" t="s">
        <v>248</v>
      </c>
      <c r="D6" s="317">
        <v>1</v>
      </c>
      <c r="E6" s="317"/>
      <c r="F6" s="31">
        <v>1</v>
      </c>
      <c r="G6" s="32"/>
      <c r="H6" s="193"/>
    </row>
    <row r="7" spans="1:8" s="4" customFormat="1" ht="47.25" x14ac:dyDescent="0.25">
      <c r="A7" s="192">
        <v>4</v>
      </c>
      <c r="B7" s="31" t="s">
        <v>165</v>
      </c>
      <c r="C7" s="37" t="s">
        <v>248</v>
      </c>
      <c r="D7" s="317">
        <v>1</v>
      </c>
      <c r="E7" s="317"/>
      <c r="F7" s="31">
        <v>1</v>
      </c>
      <c r="G7" s="32"/>
      <c r="H7" s="193"/>
    </row>
    <row r="8" spans="1:8" s="4" customFormat="1" ht="47.25" x14ac:dyDescent="0.25">
      <c r="A8" s="192">
        <v>5</v>
      </c>
      <c r="B8" s="31" t="s">
        <v>58</v>
      </c>
      <c r="C8" s="37" t="s">
        <v>248</v>
      </c>
      <c r="D8" s="317">
        <v>4</v>
      </c>
      <c r="E8" s="317"/>
      <c r="F8" s="31" t="s">
        <v>388</v>
      </c>
      <c r="G8" s="32"/>
      <c r="H8" s="193"/>
    </row>
    <row r="9" spans="1:8" s="4" customFormat="1" ht="47.25" x14ac:dyDescent="0.25">
      <c r="A9" s="192">
        <v>6</v>
      </c>
      <c r="B9" s="31" t="s">
        <v>59</v>
      </c>
      <c r="C9" s="37" t="s">
        <v>248</v>
      </c>
      <c r="D9" s="317">
        <v>8</v>
      </c>
      <c r="E9" s="317"/>
      <c r="F9" s="31" t="s">
        <v>386</v>
      </c>
      <c r="G9" s="32"/>
      <c r="H9" s="193"/>
    </row>
    <row r="10" spans="1:8" s="4" customFormat="1" ht="47.25" x14ac:dyDescent="0.25">
      <c r="A10" s="192">
        <v>7</v>
      </c>
      <c r="B10" s="31" t="s">
        <v>64</v>
      </c>
      <c r="C10" s="37" t="s">
        <v>248</v>
      </c>
      <c r="D10" s="317">
        <v>30</v>
      </c>
      <c r="E10" s="317"/>
      <c r="F10" s="31" t="s">
        <v>387</v>
      </c>
      <c r="G10" s="32"/>
      <c r="H10" s="193"/>
    </row>
    <row r="11" spans="1:8" s="4" customFormat="1" ht="47.25" x14ac:dyDescent="0.25">
      <c r="A11" s="192">
        <v>8</v>
      </c>
      <c r="B11" s="31" t="s">
        <v>60</v>
      </c>
      <c r="C11" s="37" t="s">
        <v>248</v>
      </c>
      <c r="D11" s="317">
        <v>4</v>
      </c>
      <c r="E11" s="317"/>
      <c r="F11" s="31" t="s">
        <v>388</v>
      </c>
      <c r="G11" s="32"/>
      <c r="H11" s="193"/>
    </row>
    <row r="12" spans="1:8" s="4" customFormat="1" ht="47.25" x14ac:dyDescent="0.25">
      <c r="A12" s="192">
        <v>9</v>
      </c>
      <c r="B12" s="31" t="s">
        <v>61</v>
      </c>
      <c r="C12" s="37" t="s">
        <v>248</v>
      </c>
      <c r="D12" s="317">
        <v>4</v>
      </c>
      <c r="E12" s="317"/>
      <c r="F12" s="31" t="s">
        <v>388</v>
      </c>
      <c r="G12" s="32"/>
      <c r="H12" s="193"/>
    </row>
    <row r="13" spans="1:8" s="4" customFormat="1" ht="47.25" x14ac:dyDescent="0.25">
      <c r="A13" s="192">
        <v>10</v>
      </c>
      <c r="B13" s="31" t="s">
        <v>62</v>
      </c>
      <c r="C13" s="37" t="s">
        <v>248</v>
      </c>
      <c r="D13" s="317">
        <v>2</v>
      </c>
      <c r="E13" s="317"/>
      <c r="F13" s="31" t="s">
        <v>389</v>
      </c>
      <c r="G13" s="32"/>
      <c r="H13" s="193"/>
    </row>
    <row r="14" spans="1:8" s="4" customFormat="1" ht="47.25" x14ac:dyDescent="0.25">
      <c r="A14" s="192">
        <v>11</v>
      </c>
      <c r="B14" s="31" t="s">
        <v>63</v>
      </c>
      <c r="C14" s="37" t="s">
        <v>248</v>
      </c>
      <c r="D14" s="317">
        <v>2</v>
      </c>
      <c r="E14" s="317"/>
      <c r="F14" s="31" t="s">
        <v>389</v>
      </c>
      <c r="G14" s="32"/>
      <c r="H14" s="193"/>
    </row>
    <row r="15" spans="1:8" s="4" customFormat="1" ht="47.25" x14ac:dyDescent="0.25">
      <c r="A15" s="192">
        <v>12</v>
      </c>
      <c r="B15" s="31" t="s">
        <v>379</v>
      </c>
      <c r="C15" s="37" t="s">
        <v>248</v>
      </c>
      <c r="D15" s="317">
        <v>4</v>
      </c>
      <c r="E15" s="317"/>
      <c r="F15" s="31" t="s">
        <v>388</v>
      </c>
      <c r="G15" s="32"/>
      <c r="H15" s="193"/>
    </row>
    <row r="16" spans="1:8" s="4" customFormat="1" ht="47.25" x14ac:dyDescent="0.25">
      <c r="A16" s="192">
        <v>13</v>
      </c>
      <c r="B16" s="31" t="s">
        <v>69</v>
      </c>
      <c r="C16" s="37" t="s">
        <v>248</v>
      </c>
      <c r="D16" s="317">
        <v>2</v>
      </c>
      <c r="E16" s="317"/>
      <c r="F16" s="31" t="s">
        <v>390</v>
      </c>
      <c r="G16" s="32"/>
      <c r="H16" s="193"/>
    </row>
    <row r="17" spans="1:8" s="4" customFormat="1" ht="47.25" x14ac:dyDescent="0.25">
      <c r="A17" s="192">
        <v>14</v>
      </c>
      <c r="B17" s="31" t="s">
        <v>67</v>
      </c>
      <c r="C17" s="37" t="s">
        <v>248</v>
      </c>
      <c r="D17" s="317">
        <v>2</v>
      </c>
      <c r="E17" s="317"/>
      <c r="F17" s="31" t="s">
        <v>390</v>
      </c>
      <c r="G17" s="32"/>
      <c r="H17" s="193"/>
    </row>
    <row r="18" spans="1:8" s="4" customFormat="1" ht="47.25" x14ac:dyDescent="0.25">
      <c r="A18" s="192">
        <v>15</v>
      </c>
      <c r="B18" s="31" t="s">
        <v>68</v>
      </c>
      <c r="C18" s="37" t="s">
        <v>248</v>
      </c>
      <c r="D18" s="317">
        <v>2</v>
      </c>
      <c r="E18" s="317"/>
      <c r="F18" s="31" t="s">
        <v>390</v>
      </c>
      <c r="G18" s="32"/>
      <c r="H18" s="193"/>
    </row>
    <row r="19" spans="1:8" s="4" customFormat="1" ht="47.25" x14ac:dyDescent="0.25">
      <c r="A19" s="192">
        <v>16</v>
      </c>
      <c r="B19" s="31" t="s">
        <v>66</v>
      </c>
      <c r="C19" s="37" t="s">
        <v>248</v>
      </c>
      <c r="D19" s="317">
        <v>1</v>
      </c>
      <c r="E19" s="317"/>
      <c r="F19" s="31" t="s">
        <v>391</v>
      </c>
      <c r="G19" s="32"/>
      <c r="H19" s="193"/>
    </row>
    <row r="20" spans="1:8" s="4" customFormat="1" ht="63" x14ac:dyDescent="0.25">
      <c r="A20" s="192">
        <v>17</v>
      </c>
      <c r="B20" s="31" t="s">
        <v>190</v>
      </c>
      <c r="C20" s="37" t="s">
        <v>248</v>
      </c>
      <c r="D20" s="317">
        <v>3</v>
      </c>
      <c r="E20" s="317"/>
      <c r="F20" s="31" t="s">
        <v>392</v>
      </c>
      <c r="G20" s="32"/>
      <c r="H20" s="193"/>
    </row>
    <row r="21" spans="1:8" s="4" customFormat="1" ht="63" x14ac:dyDescent="0.25">
      <c r="A21" s="192">
        <v>18</v>
      </c>
      <c r="B21" s="31" t="s">
        <v>380</v>
      </c>
      <c r="C21" s="31" t="s">
        <v>397</v>
      </c>
      <c r="D21" s="317" t="s">
        <v>381</v>
      </c>
      <c r="E21" s="317"/>
      <c r="F21" s="31" t="s">
        <v>393</v>
      </c>
      <c r="G21" s="32"/>
      <c r="H21" s="193"/>
    </row>
    <row r="22" spans="1:8" s="4" customFormat="1" ht="44.45" customHeight="1" x14ac:dyDescent="0.25">
      <c r="A22" s="192">
        <v>19</v>
      </c>
      <c r="B22" s="31" t="s">
        <v>383</v>
      </c>
      <c r="C22" s="37" t="s">
        <v>248</v>
      </c>
      <c r="D22" s="317">
        <v>8</v>
      </c>
      <c r="E22" s="317"/>
      <c r="F22" s="31" t="s">
        <v>394</v>
      </c>
      <c r="G22" s="32"/>
      <c r="H22" s="193"/>
    </row>
    <row r="23" spans="1:8" s="4" customFormat="1" ht="47.25" x14ac:dyDescent="0.25">
      <c r="A23" s="192">
        <v>20</v>
      </c>
      <c r="B23" s="31" t="s">
        <v>107</v>
      </c>
      <c r="C23" s="37" t="s">
        <v>248</v>
      </c>
      <c r="D23" s="317">
        <v>4</v>
      </c>
      <c r="E23" s="317"/>
      <c r="F23" s="31" t="s">
        <v>388</v>
      </c>
      <c r="G23" s="32"/>
      <c r="H23" s="193"/>
    </row>
    <row r="24" spans="1:8" s="4" customFormat="1" ht="47.25" x14ac:dyDescent="0.25">
      <c r="A24" s="192">
        <v>21</v>
      </c>
      <c r="B24" s="31" t="s">
        <v>108</v>
      </c>
      <c r="C24" s="37" t="s">
        <v>248</v>
      </c>
      <c r="D24" s="317">
        <v>2</v>
      </c>
      <c r="E24" s="317"/>
      <c r="F24" s="31" t="s">
        <v>395</v>
      </c>
      <c r="G24" s="32"/>
      <c r="H24" s="193"/>
    </row>
    <row r="25" spans="1:8" s="4" customFormat="1" ht="47.25" x14ac:dyDescent="0.25">
      <c r="A25" s="192">
        <v>22</v>
      </c>
      <c r="B25" s="31" t="s">
        <v>65</v>
      </c>
      <c r="C25" s="37" t="s">
        <v>248</v>
      </c>
      <c r="D25" s="317">
        <v>1</v>
      </c>
      <c r="E25" s="317"/>
      <c r="F25" s="31" t="s">
        <v>396</v>
      </c>
      <c r="G25" s="32"/>
      <c r="H25" s="193"/>
    </row>
    <row r="26" spans="1:8" s="4" customFormat="1" ht="47.25" x14ac:dyDescent="0.25">
      <c r="A26" s="192">
        <v>23</v>
      </c>
      <c r="B26" s="31" t="s">
        <v>412</v>
      </c>
      <c r="C26" s="37" t="s">
        <v>399</v>
      </c>
      <c r="D26" s="317">
        <v>80</v>
      </c>
      <c r="E26" s="317"/>
      <c r="F26" s="31" t="s">
        <v>413</v>
      </c>
      <c r="G26" s="32"/>
      <c r="H26" s="193"/>
    </row>
    <row r="27" spans="1:8" s="4" customFormat="1" ht="47.25" x14ac:dyDescent="0.25">
      <c r="A27" s="192">
        <v>24</v>
      </c>
      <c r="B27" s="31" t="s">
        <v>70</v>
      </c>
      <c r="C27" s="37" t="s">
        <v>384</v>
      </c>
      <c r="D27" s="317">
        <v>1</v>
      </c>
      <c r="E27" s="317"/>
      <c r="F27" s="31" t="s">
        <v>398</v>
      </c>
      <c r="G27" s="32"/>
      <c r="H27" s="193"/>
    </row>
    <row r="28" spans="1:8" s="4" customFormat="1" ht="63" x14ac:dyDescent="0.25">
      <c r="A28" s="192">
        <v>25</v>
      </c>
      <c r="B28" s="31" t="s">
        <v>71</v>
      </c>
      <c r="C28" s="37" t="s">
        <v>382</v>
      </c>
      <c r="D28" s="317">
        <v>4</v>
      </c>
      <c r="E28" s="317"/>
      <c r="F28" s="31" t="s">
        <v>400</v>
      </c>
      <c r="G28" s="32"/>
      <c r="H28" s="193"/>
    </row>
    <row r="29" spans="1:8" ht="47.25" x14ac:dyDescent="0.25">
      <c r="A29" s="181">
        <v>26</v>
      </c>
      <c r="B29" s="33" t="s">
        <v>122</v>
      </c>
      <c r="C29" s="37" t="s">
        <v>248</v>
      </c>
      <c r="D29" s="318">
        <v>2</v>
      </c>
      <c r="E29" s="318"/>
      <c r="F29" s="31" t="s">
        <v>389</v>
      </c>
      <c r="G29" s="34"/>
      <c r="H29" s="194"/>
    </row>
    <row r="30" spans="1:8" s="4" customFormat="1" ht="47.25" x14ac:dyDescent="0.25">
      <c r="A30" s="192">
        <v>27</v>
      </c>
      <c r="B30" s="35" t="s">
        <v>123</v>
      </c>
      <c r="C30" s="37" t="s">
        <v>248</v>
      </c>
      <c r="D30" s="317">
        <v>10</v>
      </c>
      <c r="E30" s="317"/>
      <c r="F30" s="31" t="s">
        <v>414</v>
      </c>
      <c r="G30" s="36"/>
      <c r="H30" s="195"/>
    </row>
    <row r="31" spans="1:8" s="4" customFormat="1" ht="47.25" x14ac:dyDescent="0.25">
      <c r="A31" s="192">
        <v>28</v>
      </c>
      <c r="B31" s="35" t="s">
        <v>124</v>
      </c>
      <c r="C31" s="37" t="s">
        <v>248</v>
      </c>
      <c r="D31" s="317">
        <v>2</v>
      </c>
      <c r="E31" s="317"/>
      <c r="F31" s="31" t="s">
        <v>389</v>
      </c>
      <c r="G31" s="36"/>
      <c r="H31" s="195"/>
    </row>
    <row r="32" spans="1:8" s="4" customFormat="1" ht="47.25" x14ac:dyDescent="0.25">
      <c r="A32" s="192">
        <v>29</v>
      </c>
      <c r="B32" s="35" t="s">
        <v>105</v>
      </c>
      <c r="C32" s="37" t="s">
        <v>248</v>
      </c>
      <c r="D32" s="317">
        <v>1</v>
      </c>
      <c r="E32" s="317"/>
      <c r="F32" s="31" t="s">
        <v>401</v>
      </c>
      <c r="G32" s="36"/>
      <c r="H32" s="195"/>
    </row>
    <row r="33" spans="1:8" s="4" customFormat="1" ht="47.25" x14ac:dyDescent="0.25">
      <c r="A33" s="192">
        <v>30</v>
      </c>
      <c r="B33" s="35" t="s">
        <v>80</v>
      </c>
      <c r="C33" s="37" t="s">
        <v>248</v>
      </c>
      <c r="D33" s="317">
        <v>1</v>
      </c>
      <c r="E33" s="317"/>
      <c r="F33" s="31" t="s">
        <v>401</v>
      </c>
      <c r="G33" s="36"/>
      <c r="H33" s="195"/>
    </row>
    <row r="34" spans="1:8" s="4" customFormat="1" ht="48" customHeight="1" x14ac:dyDescent="0.25">
      <c r="A34" s="192">
        <v>31</v>
      </c>
      <c r="B34" s="35" t="s">
        <v>402</v>
      </c>
      <c r="C34" s="37" t="s">
        <v>248</v>
      </c>
      <c r="D34" s="319">
        <v>1</v>
      </c>
      <c r="E34" s="320"/>
      <c r="F34" s="31" t="s">
        <v>403</v>
      </c>
      <c r="G34" s="36"/>
      <c r="H34" s="195"/>
    </row>
    <row r="35" spans="1:8" s="4" customFormat="1" ht="47.25" x14ac:dyDescent="0.25">
      <c r="A35" s="192">
        <v>32</v>
      </c>
      <c r="B35" s="35" t="s">
        <v>415</v>
      </c>
      <c r="C35" s="37" t="s">
        <v>248</v>
      </c>
      <c r="D35" s="317">
        <v>2</v>
      </c>
      <c r="E35" s="317"/>
      <c r="F35" s="31" t="s">
        <v>404</v>
      </c>
      <c r="G35" s="36"/>
      <c r="H35" s="195"/>
    </row>
    <row r="36" spans="1:8" s="4" customFormat="1" ht="47.25" x14ac:dyDescent="0.25">
      <c r="A36" s="192">
        <v>33</v>
      </c>
      <c r="B36" s="35" t="s">
        <v>440</v>
      </c>
      <c r="C36" s="37" t="s">
        <v>248</v>
      </c>
      <c r="D36" s="317">
        <v>6</v>
      </c>
      <c r="E36" s="317"/>
      <c r="F36" s="31" t="s">
        <v>441</v>
      </c>
      <c r="G36" s="126"/>
      <c r="H36" s="195"/>
    </row>
    <row r="37" spans="1:8" s="4" customFormat="1" ht="47.25" x14ac:dyDescent="0.25">
      <c r="A37" s="192">
        <v>34</v>
      </c>
      <c r="B37" s="127" t="s">
        <v>442</v>
      </c>
      <c r="C37" s="37" t="s">
        <v>247</v>
      </c>
      <c r="D37" s="319">
        <v>2</v>
      </c>
      <c r="E37" s="320"/>
      <c r="F37" s="31" t="s">
        <v>443</v>
      </c>
      <c r="G37" s="126"/>
      <c r="H37" s="195"/>
    </row>
    <row r="38" spans="1:8" s="4" customFormat="1" ht="63" x14ac:dyDescent="0.25">
      <c r="A38" s="336">
        <v>35</v>
      </c>
      <c r="B38" s="338" t="s">
        <v>432</v>
      </c>
      <c r="C38" s="31" t="s">
        <v>433</v>
      </c>
      <c r="D38" s="329">
        <v>2</v>
      </c>
      <c r="E38" s="330"/>
      <c r="F38" s="31" t="s">
        <v>110</v>
      </c>
      <c r="G38" s="128"/>
      <c r="H38" s="195"/>
    </row>
    <row r="39" spans="1:8" s="4" customFormat="1" ht="63" x14ac:dyDescent="0.25">
      <c r="A39" s="337"/>
      <c r="B39" s="338"/>
      <c r="C39" s="31" t="s">
        <v>434</v>
      </c>
      <c r="D39" s="329">
        <v>1</v>
      </c>
      <c r="E39" s="330"/>
      <c r="F39" s="121" t="s">
        <v>40</v>
      </c>
      <c r="G39" s="128"/>
      <c r="H39" s="195"/>
    </row>
    <row r="40" spans="1:8" s="4" customFormat="1" ht="32.1" customHeight="1" x14ac:dyDescent="0.25">
      <c r="A40" s="196">
        <v>36</v>
      </c>
      <c r="B40" s="202" t="s">
        <v>435</v>
      </c>
      <c r="C40" s="204" t="s">
        <v>436</v>
      </c>
      <c r="D40" s="329">
        <v>10</v>
      </c>
      <c r="E40" s="330"/>
      <c r="F40" s="31" t="s">
        <v>439</v>
      </c>
      <c r="G40" s="128"/>
      <c r="H40" s="195"/>
    </row>
    <row r="41" spans="1:8" s="4" customFormat="1" ht="63.75" thickBot="1" x14ac:dyDescent="0.3">
      <c r="A41" s="197">
        <v>37</v>
      </c>
      <c r="B41" s="203" t="s">
        <v>437</v>
      </c>
      <c r="C41" s="198" t="s">
        <v>438</v>
      </c>
      <c r="D41" s="334">
        <v>1</v>
      </c>
      <c r="E41" s="335"/>
      <c r="F41" s="198" t="s">
        <v>40</v>
      </c>
      <c r="G41" s="199"/>
      <c r="H41" s="200"/>
    </row>
    <row r="42" spans="1:8" s="9" customFormat="1" ht="38.450000000000003" customHeight="1" thickBot="1" x14ac:dyDescent="0.35">
      <c r="A42" s="331" t="s">
        <v>128</v>
      </c>
      <c r="B42" s="332"/>
      <c r="C42" s="332"/>
      <c r="D42" s="332"/>
      <c r="E42" s="332"/>
      <c r="F42" s="332"/>
      <c r="G42" s="333"/>
      <c r="H42" s="201"/>
    </row>
  </sheetData>
  <mergeCells count="44">
    <mergeCell ref="D39:E39"/>
    <mergeCell ref="A42:G42"/>
    <mergeCell ref="D36:E36"/>
    <mergeCell ref="D37:E37"/>
    <mergeCell ref="D40:E40"/>
    <mergeCell ref="D41:E41"/>
    <mergeCell ref="A38:A39"/>
    <mergeCell ref="B38:B39"/>
    <mergeCell ref="D38:E38"/>
    <mergeCell ref="D11:E11"/>
    <mergeCell ref="D12:E12"/>
    <mergeCell ref="D13:E13"/>
    <mergeCell ref="D14:E14"/>
    <mergeCell ref="D15:E15"/>
    <mergeCell ref="D16:E16"/>
    <mergeCell ref="D17:E17"/>
    <mergeCell ref="D18:E18"/>
    <mergeCell ref="D19:E19"/>
    <mergeCell ref="D31:E31"/>
    <mergeCell ref="A1:H1"/>
    <mergeCell ref="A2:H2"/>
    <mergeCell ref="D3:E3"/>
    <mergeCell ref="D9:E9"/>
    <mergeCell ref="D10:E10"/>
    <mergeCell ref="D4:E4"/>
    <mergeCell ref="D5:E5"/>
    <mergeCell ref="D6:E6"/>
    <mergeCell ref="D7:E7"/>
    <mergeCell ref="D8:E8"/>
    <mergeCell ref="D33:E33"/>
    <mergeCell ref="D35:E35"/>
    <mergeCell ref="D20:E20"/>
    <mergeCell ref="D21:E21"/>
    <mergeCell ref="D22:E22"/>
    <mergeCell ref="D23:E23"/>
    <mergeCell ref="D24:E24"/>
    <mergeCell ref="D25:E25"/>
    <mergeCell ref="D26:E26"/>
    <mergeCell ref="D27:E27"/>
    <mergeCell ref="D28:E28"/>
    <mergeCell ref="D29:E29"/>
    <mergeCell ref="D34:E34"/>
    <mergeCell ref="D30:E30"/>
    <mergeCell ref="D32:E32"/>
  </mergeCells>
  <pageMargins left="0.70866141732283472" right="0.70866141732283472" top="0.74803149606299213" bottom="0.74803149606299213" header="0.31496062992125984" footer="0.31496062992125984"/>
  <pageSetup paperSize="9" orientation="landscape" r:id="rId1"/>
  <headerFooter>
    <oddFooter>&amp;L&amp;F&amp;R&amp;A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I28"/>
  <sheetViews>
    <sheetView view="pageBreakPreview" topLeftCell="A17" zoomScale="70" zoomScaleNormal="100" zoomScaleSheetLayoutView="70" workbookViewId="0">
      <selection activeCell="P14" sqref="P14"/>
    </sheetView>
  </sheetViews>
  <sheetFormatPr defaultRowHeight="15" x14ac:dyDescent="0.25"/>
  <cols>
    <col min="2" max="2" width="52" customWidth="1"/>
    <col min="3" max="3" width="25.28515625" customWidth="1"/>
    <col min="4" max="4" width="36" customWidth="1"/>
    <col min="6" max="6" width="3.140625" customWidth="1"/>
    <col min="7" max="7" width="21.42578125" customWidth="1"/>
    <col min="8" max="9" width="23.140625" customWidth="1"/>
  </cols>
  <sheetData>
    <row r="1" spans="1:9" ht="30.95" customHeight="1" thickBot="1" x14ac:dyDescent="0.3">
      <c r="A1" s="343" t="s">
        <v>130</v>
      </c>
      <c r="B1" s="344"/>
      <c r="C1" s="344"/>
      <c r="D1" s="344"/>
      <c r="E1" s="344"/>
      <c r="F1" s="344"/>
      <c r="G1" s="344"/>
      <c r="H1" s="344"/>
      <c r="I1" s="345"/>
    </row>
    <row r="2" spans="1:9" ht="19.5" thickBot="1" x14ac:dyDescent="0.3">
      <c r="A2" s="236" t="s">
        <v>181</v>
      </c>
      <c r="B2" s="237"/>
      <c r="C2" s="237"/>
      <c r="D2" s="237"/>
      <c r="E2" s="237"/>
      <c r="F2" s="237"/>
      <c r="G2" s="237"/>
      <c r="H2" s="237"/>
      <c r="I2" s="238"/>
    </row>
    <row r="3" spans="1:9" ht="77.45" customHeight="1" x14ac:dyDescent="0.25">
      <c r="A3" s="135" t="s">
        <v>0</v>
      </c>
      <c r="B3" s="136" t="s">
        <v>1</v>
      </c>
      <c r="C3" s="136" t="s">
        <v>34</v>
      </c>
      <c r="D3" s="136" t="s">
        <v>228</v>
      </c>
      <c r="E3" s="346" t="s">
        <v>2</v>
      </c>
      <c r="F3" s="346"/>
      <c r="G3" s="136" t="s">
        <v>112</v>
      </c>
      <c r="H3" s="136" t="s">
        <v>164</v>
      </c>
      <c r="I3" s="137" t="s">
        <v>4</v>
      </c>
    </row>
    <row r="4" spans="1:9" s="4" customFormat="1" ht="43.5" customHeight="1" x14ac:dyDescent="0.25">
      <c r="A4" s="138">
        <v>1</v>
      </c>
      <c r="B4" s="94" t="s">
        <v>30</v>
      </c>
      <c r="C4" s="66" t="s">
        <v>329</v>
      </c>
      <c r="D4" s="66">
        <v>3</v>
      </c>
      <c r="E4" s="241">
        <v>1</v>
      </c>
      <c r="F4" s="241"/>
      <c r="G4" s="66">
        <v>3</v>
      </c>
      <c r="H4" s="93"/>
      <c r="I4" s="164"/>
    </row>
    <row r="5" spans="1:9" s="4" customFormat="1" ht="37.5" x14ac:dyDescent="0.25">
      <c r="A5" s="138">
        <v>2</v>
      </c>
      <c r="B5" s="94" t="s">
        <v>72</v>
      </c>
      <c r="C5" s="66" t="s">
        <v>329</v>
      </c>
      <c r="D5" s="66">
        <v>3</v>
      </c>
      <c r="E5" s="241">
        <v>1</v>
      </c>
      <c r="F5" s="241"/>
      <c r="G5" s="66">
        <v>3</v>
      </c>
      <c r="H5" s="93"/>
      <c r="I5" s="164"/>
    </row>
    <row r="6" spans="1:9" s="4" customFormat="1" ht="51.75" customHeight="1" x14ac:dyDescent="0.25">
      <c r="A6" s="138">
        <v>3</v>
      </c>
      <c r="B6" s="94" t="s">
        <v>31</v>
      </c>
      <c r="C6" s="66" t="s">
        <v>329</v>
      </c>
      <c r="D6" s="66">
        <v>3</v>
      </c>
      <c r="E6" s="241">
        <v>1</v>
      </c>
      <c r="F6" s="241"/>
      <c r="G6" s="66">
        <v>3</v>
      </c>
      <c r="H6" s="93"/>
      <c r="I6" s="164"/>
    </row>
    <row r="7" spans="1:9" s="4" customFormat="1" ht="75" x14ac:dyDescent="0.25">
      <c r="A7" s="138">
        <v>4</v>
      </c>
      <c r="B7" s="94" t="s">
        <v>330</v>
      </c>
      <c r="C7" s="66" t="s">
        <v>248</v>
      </c>
      <c r="D7" s="66">
        <v>3</v>
      </c>
      <c r="E7" s="241">
        <v>1</v>
      </c>
      <c r="F7" s="241"/>
      <c r="G7" s="66" t="s">
        <v>331</v>
      </c>
      <c r="H7" s="93"/>
      <c r="I7" s="164"/>
    </row>
    <row r="8" spans="1:9" s="4" customFormat="1" ht="60" customHeight="1" x14ac:dyDescent="0.25">
      <c r="A8" s="138">
        <v>5</v>
      </c>
      <c r="B8" s="94" t="s">
        <v>109</v>
      </c>
      <c r="C8" s="66" t="s">
        <v>332</v>
      </c>
      <c r="D8" s="66"/>
      <c r="E8" s="241">
        <v>1000</v>
      </c>
      <c r="F8" s="241"/>
      <c r="G8" s="93">
        <v>1000</v>
      </c>
      <c r="H8" s="93"/>
      <c r="I8" s="164"/>
    </row>
    <row r="9" spans="1:9" s="4" customFormat="1" ht="37.5" x14ac:dyDescent="0.25">
      <c r="A9" s="138">
        <v>6</v>
      </c>
      <c r="B9" s="94" t="s">
        <v>333</v>
      </c>
      <c r="C9" s="66" t="s">
        <v>334</v>
      </c>
      <c r="D9" s="66">
        <v>3</v>
      </c>
      <c r="E9" s="241">
        <v>15</v>
      </c>
      <c r="F9" s="241"/>
      <c r="G9" s="66">
        <v>45</v>
      </c>
      <c r="H9" s="93"/>
      <c r="I9" s="164"/>
    </row>
    <row r="10" spans="1:9" s="4" customFormat="1" ht="56.25" x14ac:dyDescent="0.25">
      <c r="A10" s="138">
        <v>7</v>
      </c>
      <c r="B10" s="205" t="s">
        <v>416</v>
      </c>
      <c r="C10" s="66" t="s">
        <v>332</v>
      </c>
      <c r="D10" s="66">
        <v>1</v>
      </c>
      <c r="E10" s="241">
        <v>100</v>
      </c>
      <c r="F10" s="241"/>
      <c r="G10" s="66">
        <v>100</v>
      </c>
      <c r="H10" s="93"/>
      <c r="I10" s="164"/>
    </row>
    <row r="11" spans="1:9" s="4" customFormat="1" ht="37.5" x14ac:dyDescent="0.25">
      <c r="A11" s="138">
        <v>8</v>
      </c>
      <c r="B11" s="205" t="s">
        <v>76</v>
      </c>
      <c r="C11" s="66" t="s">
        <v>143</v>
      </c>
      <c r="D11" s="66">
        <v>3</v>
      </c>
      <c r="E11" s="241">
        <v>1</v>
      </c>
      <c r="F11" s="241"/>
      <c r="G11" s="66">
        <v>1</v>
      </c>
      <c r="H11" s="93"/>
      <c r="I11" s="164"/>
    </row>
    <row r="12" spans="1:9" s="4" customFormat="1" ht="54" customHeight="1" x14ac:dyDescent="0.25">
      <c r="A12" s="138">
        <v>9</v>
      </c>
      <c r="B12" s="205" t="s">
        <v>77</v>
      </c>
      <c r="C12" s="66" t="s">
        <v>332</v>
      </c>
      <c r="D12" s="66">
        <v>3</v>
      </c>
      <c r="E12" s="241">
        <v>250</v>
      </c>
      <c r="F12" s="241"/>
      <c r="G12" s="66">
        <v>250</v>
      </c>
      <c r="H12" s="93"/>
      <c r="I12" s="164"/>
    </row>
    <row r="13" spans="1:9" s="4" customFormat="1" ht="38.450000000000003" customHeight="1" x14ac:dyDescent="0.25">
      <c r="A13" s="138">
        <v>10</v>
      </c>
      <c r="B13" s="205" t="s">
        <v>78</v>
      </c>
      <c r="C13" s="66" t="s">
        <v>300</v>
      </c>
      <c r="D13" s="66">
        <v>3</v>
      </c>
      <c r="E13" s="241">
        <v>1</v>
      </c>
      <c r="F13" s="241"/>
      <c r="G13" s="66">
        <v>1</v>
      </c>
      <c r="H13" s="93"/>
      <c r="I13" s="164"/>
    </row>
    <row r="14" spans="1:9" s="4" customFormat="1" ht="93.75" x14ac:dyDescent="0.25">
      <c r="A14" s="138">
        <v>11</v>
      </c>
      <c r="B14" s="205" t="s">
        <v>159</v>
      </c>
      <c r="C14" s="66" t="s">
        <v>335</v>
      </c>
      <c r="D14" s="66">
        <v>3</v>
      </c>
      <c r="E14" s="241">
        <v>6</v>
      </c>
      <c r="F14" s="241"/>
      <c r="G14" s="66">
        <v>6</v>
      </c>
      <c r="H14" s="93"/>
      <c r="I14" s="164"/>
    </row>
    <row r="15" spans="1:9" s="4" customFormat="1" ht="56.25" x14ac:dyDescent="0.25">
      <c r="A15" s="138">
        <v>12</v>
      </c>
      <c r="B15" s="205" t="s">
        <v>81</v>
      </c>
      <c r="C15" s="66" t="s">
        <v>336</v>
      </c>
      <c r="D15" s="66">
        <v>3</v>
      </c>
      <c r="E15" s="241">
        <v>1</v>
      </c>
      <c r="F15" s="241"/>
      <c r="G15" s="66">
        <v>1</v>
      </c>
      <c r="H15" s="93"/>
      <c r="I15" s="164"/>
    </row>
    <row r="16" spans="1:9" s="4" customFormat="1" ht="42" customHeight="1" x14ac:dyDescent="0.25">
      <c r="A16" s="138">
        <v>13</v>
      </c>
      <c r="B16" s="205" t="s">
        <v>86</v>
      </c>
      <c r="C16" s="66" t="s">
        <v>37</v>
      </c>
      <c r="D16" s="66">
        <v>3</v>
      </c>
      <c r="E16" s="241">
        <v>150</v>
      </c>
      <c r="F16" s="241"/>
      <c r="G16" s="66">
        <v>150</v>
      </c>
      <c r="H16" s="93"/>
      <c r="I16" s="164"/>
    </row>
    <row r="17" spans="1:9" s="4" customFormat="1" ht="51.95" customHeight="1" x14ac:dyDescent="0.25">
      <c r="A17" s="138">
        <v>14</v>
      </c>
      <c r="B17" s="205" t="s">
        <v>340</v>
      </c>
      <c r="C17" s="66" t="s">
        <v>143</v>
      </c>
      <c r="D17" s="66">
        <v>3</v>
      </c>
      <c r="E17" s="241">
        <v>250</v>
      </c>
      <c r="F17" s="241"/>
      <c r="G17" s="66">
        <v>250</v>
      </c>
      <c r="H17" s="93"/>
      <c r="I17" s="164"/>
    </row>
    <row r="18" spans="1:9" s="4" customFormat="1" ht="56.25" x14ac:dyDescent="0.25">
      <c r="A18" s="138">
        <v>15</v>
      </c>
      <c r="B18" s="205" t="s">
        <v>337</v>
      </c>
      <c r="C18" s="66" t="s">
        <v>338</v>
      </c>
      <c r="D18" s="66">
        <v>3</v>
      </c>
      <c r="E18" s="241">
        <v>1</v>
      </c>
      <c r="F18" s="241"/>
      <c r="G18" s="66">
        <v>3</v>
      </c>
      <c r="H18" s="93"/>
      <c r="I18" s="164"/>
    </row>
    <row r="19" spans="1:9" s="4" customFormat="1" ht="56.45" customHeight="1" x14ac:dyDescent="0.25">
      <c r="A19" s="138">
        <v>16</v>
      </c>
      <c r="B19" s="205" t="s">
        <v>88</v>
      </c>
      <c r="C19" s="66" t="s">
        <v>334</v>
      </c>
      <c r="D19" s="66">
        <v>3</v>
      </c>
      <c r="E19" s="241">
        <v>20</v>
      </c>
      <c r="F19" s="241"/>
      <c r="G19" s="66">
        <v>60</v>
      </c>
      <c r="H19" s="93"/>
      <c r="I19" s="164"/>
    </row>
    <row r="20" spans="1:9" s="4" customFormat="1" ht="37.5" x14ac:dyDescent="0.25">
      <c r="A20" s="138">
        <v>17</v>
      </c>
      <c r="B20" s="94" t="s">
        <v>347</v>
      </c>
      <c r="C20" s="66" t="s">
        <v>348</v>
      </c>
      <c r="D20" s="66">
        <v>1</v>
      </c>
      <c r="E20" s="241">
        <v>25</v>
      </c>
      <c r="F20" s="241"/>
      <c r="G20" s="66">
        <v>25</v>
      </c>
      <c r="H20" s="93"/>
      <c r="I20" s="164"/>
    </row>
    <row r="21" spans="1:9" s="4" customFormat="1" ht="60" customHeight="1" x14ac:dyDescent="0.25">
      <c r="A21" s="138">
        <v>18</v>
      </c>
      <c r="B21" s="205" t="s">
        <v>89</v>
      </c>
      <c r="C21" s="66" t="s">
        <v>339</v>
      </c>
      <c r="D21" s="66">
        <v>3</v>
      </c>
      <c r="E21" s="241">
        <v>1</v>
      </c>
      <c r="F21" s="241"/>
      <c r="G21" s="66">
        <v>1</v>
      </c>
      <c r="H21" s="93"/>
      <c r="I21" s="164"/>
    </row>
    <row r="22" spans="1:9" s="4" customFormat="1" ht="60" customHeight="1" x14ac:dyDescent="0.25">
      <c r="A22" s="138">
        <v>19</v>
      </c>
      <c r="B22" s="205" t="s">
        <v>452</v>
      </c>
      <c r="C22" s="66" t="s">
        <v>307</v>
      </c>
      <c r="D22" s="66">
        <v>1</v>
      </c>
      <c r="E22" s="242">
        <v>2100</v>
      </c>
      <c r="F22" s="241"/>
      <c r="G22" s="93">
        <v>2100</v>
      </c>
      <c r="H22" s="66"/>
      <c r="I22" s="164"/>
    </row>
    <row r="23" spans="1:9" s="4" customFormat="1" ht="60" customHeight="1" x14ac:dyDescent="0.25">
      <c r="A23" s="138">
        <v>20</v>
      </c>
      <c r="B23" s="205" t="s">
        <v>341</v>
      </c>
      <c r="C23" s="66" t="s">
        <v>307</v>
      </c>
      <c r="D23" s="66">
        <v>1</v>
      </c>
      <c r="E23" s="242">
        <v>250</v>
      </c>
      <c r="F23" s="241"/>
      <c r="G23" s="93">
        <v>250</v>
      </c>
      <c r="H23" s="93"/>
      <c r="I23" s="164"/>
    </row>
    <row r="24" spans="1:9" s="4" customFormat="1" ht="60" customHeight="1" x14ac:dyDescent="0.25">
      <c r="A24" s="138">
        <v>21</v>
      </c>
      <c r="B24" s="94" t="s">
        <v>349</v>
      </c>
      <c r="C24" s="66" t="s">
        <v>348</v>
      </c>
      <c r="D24" s="66">
        <v>1</v>
      </c>
      <c r="E24" s="241">
        <v>25</v>
      </c>
      <c r="F24" s="241"/>
      <c r="G24" s="66">
        <v>25</v>
      </c>
      <c r="H24" s="93"/>
      <c r="I24" s="164"/>
    </row>
    <row r="25" spans="1:9" s="4" customFormat="1" ht="60" customHeight="1" x14ac:dyDescent="0.25">
      <c r="A25" s="138">
        <v>22</v>
      </c>
      <c r="B25" s="94" t="s">
        <v>352</v>
      </c>
      <c r="C25" s="66" t="s">
        <v>348</v>
      </c>
      <c r="D25" s="66">
        <v>1</v>
      </c>
      <c r="E25" s="241">
        <v>6</v>
      </c>
      <c r="F25" s="241"/>
      <c r="G25" s="66">
        <v>6</v>
      </c>
      <c r="H25" s="93"/>
      <c r="I25" s="164"/>
    </row>
    <row r="26" spans="1:9" s="4" customFormat="1" ht="60" customHeight="1" x14ac:dyDescent="0.25">
      <c r="A26" s="138">
        <v>23</v>
      </c>
      <c r="B26" s="94" t="s">
        <v>445</v>
      </c>
      <c r="C26" s="66" t="s">
        <v>444</v>
      </c>
      <c r="D26" s="66">
        <v>3</v>
      </c>
      <c r="E26" s="241">
        <v>7</v>
      </c>
      <c r="F26" s="241"/>
      <c r="G26" s="66">
        <v>21</v>
      </c>
      <c r="H26" s="93"/>
      <c r="I26" s="164"/>
    </row>
    <row r="27" spans="1:9" s="4" customFormat="1" ht="60" customHeight="1" thickBot="1" x14ac:dyDescent="0.3">
      <c r="A27" s="167">
        <v>24</v>
      </c>
      <c r="B27" s="206" t="s">
        <v>446</v>
      </c>
      <c r="C27" s="149" t="s">
        <v>444</v>
      </c>
      <c r="D27" s="149">
        <v>3</v>
      </c>
      <c r="E27" s="339">
        <v>7</v>
      </c>
      <c r="F27" s="339"/>
      <c r="G27" s="149">
        <v>21</v>
      </c>
      <c r="H27" s="207"/>
      <c r="I27" s="208"/>
    </row>
    <row r="28" spans="1:9" ht="19.5" thickBot="1" x14ac:dyDescent="0.3">
      <c r="A28" s="340" t="s">
        <v>129</v>
      </c>
      <c r="B28" s="341"/>
      <c r="C28" s="341"/>
      <c r="D28" s="341"/>
      <c r="E28" s="341"/>
      <c r="F28" s="341"/>
      <c r="G28" s="341"/>
      <c r="H28" s="342"/>
      <c r="I28" s="50"/>
    </row>
  </sheetData>
  <mergeCells count="28">
    <mergeCell ref="E11:F11"/>
    <mergeCell ref="E12:F12"/>
    <mergeCell ref="E13:F13"/>
    <mergeCell ref="E7:F7"/>
    <mergeCell ref="E6:F6"/>
    <mergeCell ref="E8:F8"/>
    <mergeCell ref="E9:F9"/>
    <mergeCell ref="E10:F10"/>
    <mergeCell ref="A1:I1"/>
    <mergeCell ref="A2:I2"/>
    <mergeCell ref="E3:F3"/>
    <mergeCell ref="E4:F4"/>
    <mergeCell ref="E5:F5"/>
    <mergeCell ref="E27:F27"/>
    <mergeCell ref="A28:H28"/>
    <mergeCell ref="E14:F14"/>
    <mergeCell ref="E15:F15"/>
    <mergeCell ref="E16:F16"/>
    <mergeCell ref="E21:F21"/>
    <mergeCell ref="E17:F17"/>
    <mergeCell ref="E18:F18"/>
    <mergeCell ref="E19:F19"/>
    <mergeCell ref="E20:F20"/>
    <mergeCell ref="E22:F22"/>
    <mergeCell ref="E23:F23"/>
    <mergeCell ref="E24:F24"/>
    <mergeCell ref="E25:F25"/>
    <mergeCell ref="E26:F26"/>
  </mergeCells>
  <pageMargins left="0.70866141732283472" right="0.46" top="0.74803149606299213" bottom="0.74803149606299213" header="0.31496062992125984" footer="0.31496062992125984"/>
  <pageSetup paperSize="9" scale="65" orientation="landscape" r:id="rId1"/>
  <headerFooter>
    <oddFooter>&amp;L&amp;F&amp;R&amp;A</oddFooter>
  </headerFooter>
  <rowBreaks count="2" manualBreakCount="2">
    <brk id="14" max="16383" man="1"/>
    <brk id="25"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16</vt:i4>
      </vt:variant>
    </vt:vector>
  </HeadingPairs>
  <TitlesOfParts>
    <vt:vector size="28" baseType="lpstr">
      <vt:lpstr>A.Registration set up Mayfair</vt:lpstr>
      <vt:lpstr>B.Inaugural Hall</vt:lpstr>
      <vt:lpstr>C.</vt:lpstr>
      <vt:lpstr>D</vt:lpstr>
      <vt:lpstr>E. </vt:lpstr>
      <vt:lpstr>F</vt:lpstr>
      <vt:lpstr>G. UMI Secretariat </vt:lpstr>
      <vt:lpstr>H. Signages</vt:lpstr>
      <vt:lpstr>I. Miscellaneous</vt:lpstr>
      <vt:lpstr>J. Digital Mode work</vt:lpstr>
      <vt:lpstr>K Exhibition Area </vt:lpstr>
      <vt:lpstr>L. Speakers Lounge </vt:lpstr>
      <vt:lpstr>'B.Inaugural Hall'!Print_Area</vt:lpstr>
      <vt:lpstr>C.!Print_Area</vt:lpstr>
      <vt:lpstr>D!Print_Area</vt:lpstr>
      <vt:lpstr>'E. '!Print_Area</vt:lpstr>
      <vt:lpstr>'K Exhibition Area '!Print_Area</vt:lpstr>
      <vt:lpstr>'L. Speakers Lounge '!Print_Area</vt:lpstr>
      <vt:lpstr>'A.Registration set up Mayfair'!Print_Titles</vt:lpstr>
      <vt:lpstr>'B.Inaugural Hall'!Print_Titles</vt:lpstr>
      <vt:lpstr>C.!Print_Titles</vt:lpstr>
      <vt:lpstr>D!Print_Titles</vt:lpstr>
      <vt:lpstr>'E. '!Print_Titles</vt:lpstr>
      <vt:lpstr>F!Print_Titles</vt:lpstr>
      <vt:lpstr>'G. UMI Secretariat '!Print_Titles</vt:lpstr>
      <vt:lpstr>'H. Signages'!Print_Titles</vt:lpstr>
      <vt:lpstr>'I. Miscellaneous'!Print_Titles</vt:lpstr>
      <vt:lpstr>'K Exhibition Area '!Print_Titles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2026-07-02T13:22:54Z</dcterms:modified>
</cp:coreProperties>
</file>